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13_ncr:1_{224938C2-B86F-F443-9C51-CA6E25DD2E7F}" xr6:coauthVersionLast="47" xr6:coauthVersionMax="47" xr10:uidLastSave="{00000000-0000-0000-0000-000000000000}"/>
  <bookViews>
    <workbookView xWindow="29400" yWindow="500" windowWidth="38400" windowHeight="2110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8" i="6" l="1"/>
  <c r="AD68" i="6" s="1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C66" i="6"/>
  <c r="AD66" i="6" s="1"/>
  <c r="AE66" i="6" s="1"/>
  <c r="R66" i="6"/>
  <c r="S66" i="6" s="1"/>
  <c r="Q66" i="6"/>
  <c r="O66" i="6"/>
  <c r="N66" i="6"/>
  <c r="L66" i="6"/>
  <c r="J66" i="6"/>
  <c r="AC65" i="6"/>
  <c r="AD65" i="6" s="1"/>
  <c r="R65" i="6"/>
  <c r="S65" i="6" s="1"/>
  <c r="N65" i="6"/>
  <c r="L65" i="6"/>
  <c r="J65" i="6"/>
  <c r="AC64" i="6"/>
  <c r="AD64" i="6" s="1"/>
  <c r="R64" i="6"/>
  <c r="S64" i="6" s="1"/>
  <c r="N64" i="6"/>
  <c r="L64" i="6"/>
  <c r="J64" i="6"/>
  <c r="AC63" i="6"/>
  <c r="AD63" i="6" s="1"/>
  <c r="R63" i="6"/>
  <c r="S63" i="6" s="1"/>
  <c r="N63" i="6"/>
  <c r="L63" i="6"/>
  <c r="J63" i="6"/>
  <c r="AC62" i="6"/>
  <c r="AD62" i="6" s="1"/>
  <c r="R62" i="6"/>
  <c r="S62" i="6" s="1"/>
  <c r="N62" i="6"/>
  <c r="L62" i="6"/>
  <c r="J62" i="6"/>
  <c r="AM42" i="6"/>
  <c r="AK42" i="6"/>
  <c r="AI42" i="6"/>
  <c r="AG42" i="6"/>
  <c r="AC42" i="6"/>
  <c r="AD42" i="6" s="1"/>
  <c r="AE42" i="6" s="1"/>
  <c r="Z42" i="6"/>
  <c r="R42" i="6"/>
  <c r="S42" i="6" s="1"/>
  <c r="Q42" i="6"/>
  <c r="O42" i="6"/>
  <c r="N42" i="6"/>
  <c r="L42" i="6"/>
  <c r="M42" i="6" s="1"/>
  <c r="J42" i="6"/>
  <c r="K42" i="6" s="1"/>
  <c r="AM41" i="6"/>
  <c r="AK41" i="6"/>
  <c r="AI41" i="6"/>
  <c r="AG41" i="6"/>
  <c r="AE41" i="6"/>
  <c r="AD41" i="6"/>
  <c r="AC41" i="6"/>
  <c r="Z41" i="6"/>
  <c r="R41" i="6"/>
  <c r="S41" i="6" s="1"/>
  <c r="Q41" i="6"/>
  <c r="N41" i="6"/>
  <c r="O41" i="6" s="1"/>
  <c r="M41" i="6"/>
  <c r="L41" i="6"/>
  <c r="J41" i="6"/>
  <c r="K41" i="6" s="1"/>
  <c r="AM40" i="6"/>
  <c r="AK40" i="6"/>
  <c r="AI40" i="6"/>
  <c r="AG40" i="6"/>
  <c r="AC40" i="6"/>
  <c r="AD40" i="6" s="1"/>
  <c r="AE40" i="6" s="1"/>
  <c r="Z40" i="6"/>
  <c r="S40" i="6"/>
  <c r="R40" i="6"/>
  <c r="Q40" i="6"/>
  <c r="N40" i="6"/>
  <c r="O40" i="6" s="1"/>
  <c r="L40" i="6"/>
  <c r="M40" i="6" s="1"/>
  <c r="K40" i="6"/>
  <c r="J40" i="6"/>
  <c r="AM39" i="6"/>
  <c r="AK39" i="6"/>
  <c r="AI39" i="6"/>
  <c r="AG39" i="6"/>
  <c r="AC39" i="6"/>
  <c r="AD39" i="6" s="1"/>
  <c r="AE39" i="6" s="1"/>
  <c r="Z39" i="6"/>
  <c r="S39" i="6"/>
  <c r="R39" i="6"/>
  <c r="Q39" i="6"/>
  <c r="N39" i="6"/>
  <c r="O39" i="6" s="1"/>
  <c r="L39" i="6"/>
  <c r="M39" i="6" s="1"/>
  <c r="J39" i="6"/>
  <c r="K39" i="6" s="1"/>
  <c r="AM38" i="6"/>
  <c r="AP38" i="6" s="1"/>
  <c r="AK38" i="6"/>
  <c r="AI38" i="6"/>
  <c r="AG38" i="6"/>
  <c r="AC38" i="6"/>
  <c r="AD38" i="6" s="1"/>
  <c r="AE38" i="6" s="1"/>
  <c r="Z38" i="6"/>
  <c r="R38" i="6"/>
  <c r="S38" i="6" s="1"/>
  <c r="Q38" i="6"/>
  <c r="O38" i="6"/>
  <c r="N38" i="6"/>
  <c r="L38" i="6"/>
  <c r="M38" i="6" s="1"/>
  <c r="K38" i="6"/>
  <c r="AM37" i="6"/>
  <c r="AK37" i="6"/>
  <c r="AI37" i="6"/>
  <c r="AG37" i="6"/>
  <c r="AD37" i="6"/>
  <c r="AE37" i="6" s="1"/>
  <c r="AC37" i="6"/>
  <c r="Z37" i="6"/>
  <c r="R37" i="6"/>
  <c r="S37" i="6" s="1"/>
  <c r="Q37" i="6"/>
  <c r="N37" i="6"/>
  <c r="O37" i="6" s="1"/>
  <c r="M37" i="6"/>
  <c r="K37" i="6"/>
  <c r="AM36" i="6"/>
  <c r="AK36" i="6"/>
  <c r="AI36" i="6"/>
  <c r="AG36" i="6"/>
  <c r="AC36" i="6"/>
  <c r="AD36" i="6" s="1"/>
  <c r="AE36" i="6" s="1"/>
  <c r="Z36" i="6"/>
  <c r="R36" i="6"/>
  <c r="S36" i="6" s="1"/>
  <c r="Q36" i="6"/>
  <c r="O36" i="6"/>
  <c r="N36" i="6"/>
  <c r="L36" i="6"/>
  <c r="M36" i="6" s="1"/>
  <c r="K36" i="6"/>
  <c r="J36" i="6"/>
  <c r="AM35" i="6"/>
  <c r="AK35" i="6"/>
  <c r="AI35" i="6"/>
  <c r="AG35" i="6"/>
  <c r="AE35" i="6"/>
  <c r="AD35" i="6"/>
  <c r="AC35" i="6"/>
  <c r="Z35" i="6"/>
  <c r="R35" i="6"/>
  <c r="S35" i="6" s="1"/>
  <c r="Q35" i="6"/>
  <c r="O35" i="6"/>
  <c r="N35" i="6"/>
  <c r="M35" i="6"/>
  <c r="L35" i="6"/>
  <c r="J35" i="6"/>
  <c r="K35" i="6" s="1"/>
  <c r="AM34" i="6"/>
  <c r="AK34" i="6"/>
  <c r="AI34" i="6"/>
  <c r="AG34" i="6"/>
  <c r="AD34" i="6"/>
  <c r="AE34" i="6" s="1"/>
  <c r="AC34" i="6"/>
  <c r="Z34" i="6"/>
  <c r="R34" i="6"/>
  <c r="S34" i="6" s="1"/>
  <c r="Q34" i="6"/>
  <c r="N34" i="6"/>
  <c r="O34" i="6" s="1"/>
  <c r="M34" i="6"/>
  <c r="K34" i="6"/>
  <c r="J34" i="6"/>
  <c r="AM33" i="6"/>
  <c r="AK33" i="6"/>
  <c r="AI33" i="6"/>
  <c r="AG33" i="6"/>
  <c r="AC33" i="6"/>
  <c r="AD33" i="6" s="1"/>
  <c r="AE33" i="6" s="1"/>
  <c r="AP33" i="6" s="1"/>
  <c r="Z33" i="6"/>
  <c r="S33" i="6"/>
  <c r="R33" i="6"/>
  <c r="Q33" i="6"/>
  <c r="N33" i="6"/>
  <c r="O33" i="6" s="1"/>
  <c r="M33" i="6"/>
  <c r="L33" i="6"/>
  <c r="K33" i="6"/>
  <c r="J33" i="6"/>
  <c r="AM32" i="6"/>
  <c r="AK32" i="6"/>
  <c r="AP32" i="6" s="1"/>
  <c r="AI32" i="6"/>
  <c r="AG32" i="6"/>
  <c r="AC32" i="6"/>
  <c r="AD32" i="6" s="1"/>
  <c r="AE32" i="6" s="1"/>
  <c r="Z32" i="6"/>
  <c r="R32" i="6"/>
  <c r="S32" i="6" s="1"/>
  <c r="Q32" i="6"/>
  <c r="O32" i="6"/>
  <c r="N32" i="6"/>
  <c r="L32" i="6"/>
  <c r="M32" i="6" s="1"/>
  <c r="K32" i="6"/>
  <c r="J32" i="6"/>
  <c r="AM31" i="6"/>
  <c r="AK31" i="6"/>
  <c r="AI31" i="6"/>
  <c r="AG31" i="6"/>
  <c r="AE31" i="6"/>
  <c r="AD31" i="6"/>
  <c r="AC31" i="6"/>
  <c r="Z31" i="6"/>
  <c r="R31" i="6"/>
  <c r="S31" i="6" s="1"/>
  <c r="Q31" i="6"/>
  <c r="N31" i="6"/>
  <c r="O31" i="6" s="1"/>
  <c r="M31" i="6"/>
  <c r="L31" i="6"/>
  <c r="J31" i="6"/>
  <c r="K31" i="6" s="1"/>
  <c r="AM30" i="6"/>
  <c r="AK30" i="6"/>
  <c r="AI30" i="6"/>
  <c r="AG30" i="6"/>
  <c r="AC30" i="6"/>
  <c r="AD30" i="6" s="1"/>
  <c r="AE30" i="6" s="1"/>
  <c r="Z30" i="6"/>
  <c r="S30" i="6"/>
  <c r="R30" i="6"/>
  <c r="Q30" i="6"/>
  <c r="N30" i="6"/>
  <c r="O30" i="6" s="1"/>
  <c r="L30" i="6"/>
  <c r="M30" i="6" s="1"/>
  <c r="K30" i="6"/>
  <c r="J30" i="6"/>
  <c r="AM29" i="6"/>
  <c r="AP29" i="6" s="1"/>
  <c r="AK29" i="6"/>
  <c r="AI29" i="6"/>
  <c r="AG29" i="6"/>
  <c r="AD29" i="6"/>
  <c r="AE29" i="6" s="1"/>
  <c r="AC29" i="6"/>
  <c r="Z29" i="6"/>
  <c r="S29" i="6"/>
  <c r="R29" i="6"/>
  <c r="Q29" i="6"/>
  <c r="N29" i="6"/>
  <c r="O29" i="6" s="1"/>
  <c r="L29" i="6"/>
  <c r="M29" i="6" s="1"/>
  <c r="K29" i="6"/>
  <c r="J29" i="6"/>
  <c r="AM28" i="6"/>
  <c r="AK28" i="6"/>
  <c r="AI28" i="6"/>
  <c r="AG28" i="6"/>
  <c r="AC28" i="6"/>
  <c r="AD28" i="6" s="1"/>
  <c r="AE28" i="6" s="1"/>
  <c r="Z28" i="6"/>
  <c r="S28" i="6"/>
  <c r="R28" i="6"/>
  <c r="Q28" i="6"/>
  <c r="O28" i="6"/>
  <c r="N28" i="6"/>
  <c r="L28" i="6"/>
  <c r="M28" i="6" s="1"/>
  <c r="J28" i="6"/>
  <c r="K28" i="6" s="1"/>
  <c r="AM27" i="6"/>
  <c r="AK27" i="6"/>
  <c r="AI27" i="6"/>
  <c r="AG27" i="6"/>
  <c r="AE27" i="6"/>
  <c r="AD27" i="6"/>
  <c r="AC27" i="6"/>
  <c r="Z27" i="6"/>
  <c r="R27" i="6"/>
  <c r="S27" i="6" s="1"/>
  <c r="Q27" i="6"/>
  <c r="O27" i="6"/>
  <c r="N27" i="6"/>
  <c r="M27" i="6"/>
  <c r="L27" i="6"/>
  <c r="J27" i="6"/>
  <c r="K27" i="6" s="1"/>
  <c r="AM26" i="6"/>
  <c r="AK26" i="6"/>
  <c r="AI26" i="6"/>
  <c r="AG26" i="6"/>
  <c r="AP26" i="6" s="1"/>
  <c r="AD26" i="6"/>
  <c r="AE26" i="6" s="1"/>
  <c r="AC26" i="6"/>
  <c r="Z26" i="6"/>
  <c r="S26" i="6"/>
  <c r="R26" i="6"/>
  <c r="Q26" i="6"/>
  <c r="O26" i="6"/>
  <c r="N26" i="6"/>
  <c r="M26" i="6"/>
  <c r="K26" i="6"/>
  <c r="AM25" i="6"/>
  <c r="AK25" i="6"/>
  <c r="AI25" i="6"/>
  <c r="AP25" i="6" s="1"/>
  <c r="AG25" i="6"/>
  <c r="AC25" i="6"/>
  <c r="AD25" i="6" s="1"/>
  <c r="AE25" i="6" s="1"/>
  <c r="Z25" i="6"/>
  <c r="R25" i="6"/>
  <c r="S25" i="6" s="1"/>
  <c r="Q25" i="6"/>
  <c r="O25" i="6"/>
  <c r="N25" i="6"/>
  <c r="M25" i="6"/>
  <c r="K25" i="6"/>
  <c r="AM24" i="6"/>
  <c r="AK24" i="6"/>
  <c r="AI24" i="6"/>
  <c r="AG24" i="6"/>
  <c r="AC24" i="6"/>
  <c r="AD24" i="6" s="1"/>
  <c r="AE24" i="6" s="1"/>
  <c r="Z24" i="6"/>
  <c r="S24" i="6"/>
  <c r="R24" i="6"/>
  <c r="Q24" i="6"/>
  <c r="N24" i="6"/>
  <c r="O24" i="6" s="1"/>
  <c r="L24" i="6"/>
  <c r="M24" i="6" s="1"/>
  <c r="K24" i="6"/>
  <c r="AM23" i="6"/>
  <c r="AK23" i="6"/>
  <c r="AI23" i="6"/>
  <c r="AG23" i="6"/>
  <c r="AC23" i="6"/>
  <c r="AD23" i="6" s="1"/>
  <c r="AE23" i="6" s="1"/>
  <c r="Z23" i="6"/>
  <c r="R23" i="6"/>
  <c r="S23" i="6" s="1"/>
  <c r="AP23" i="6" s="1"/>
  <c r="Q23" i="6"/>
  <c r="O23" i="6"/>
  <c r="N23" i="6"/>
  <c r="L23" i="6"/>
  <c r="M23" i="6" s="1"/>
  <c r="K23" i="6"/>
  <c r="J23" i="6"/>
  <c r="AM22" i="6"/>
  <c r="AK22" i="6"/>
  <c r="AI22" i="6"/>
  <c r="AG22" i="6"/>
  <c r="AE22" i="6"/>
  <c r="AD22" i="6"/>
  <c r="AC22" i="6"/>
  <c r="Z22" i="6"/>
  <c r="S22" i="6"/>
  <c r="R22" i="6"/>
  <c r="Q22" i="6"/>
  <c r="O22" i="6"/>
  <c r="N22" i="6"/>
  <c r="M22" i="6"/>
  <c r="L22" i="6"/>
  <c r="J22" i="6"/>
  <c r="K22" i="6" s="1"/>
  <c r="AM21" i="6"/>
  <c r="AK21" i="6"/>
  <c r="AI21" i="6"/>
  <c r="AG21" i="6"/>
  <c r="AE21" i="6"/>
  <c r="AD21" i="6"/>
  <c r="AC21" i="6"/>
  <c r="Z21" i="6"/>
  <c r="R21" i="6"/>
  <c r="S21" i="6" s="1"/>
  <c r="Q21" i="6"/>
  <c r="O21" i="6"/>
  <c r="N21" i="6"/>
  <c r="M21" i="6"/>
  <c r="L21" i="6"/>
  <c r="K21" i="6"/>
  <c r="J21" i="6"/>
  <c r="AM20" i="6"/>
  <c r="AK20" i="6"/>
  <c r="AI20" i="6"/>
  <c r="AG20" i="6"/>
  <c r="AC20" i="6"/>
  <c r="AD20" i="6" s="1"/>
  <c r="AE20" i="6" s="1"/>
  <c r="AP20" i="6" s="1"/>
  <c r="Z20" i="6"/>
  <c r="S20" i="6"/>
  <c r="R20" i="6"/>
  <c r="Q20" i="6"/>
  <c r="N20" i="6"/>
  <c r="O20" i="6" s="1"/>
  <c r="M20" i="6"/>
  <c r="L20" i="6"/>
  <c r="J20" i="6"/>
  <c r="AM19" i="6"/>
  <c r="AK19" i="6"/>
  <c r="AI19" i="6"/>
  <c r="AG19" i="6"/>
  <c r="AE19" i="6"/>
  <c r="AD19" i="6"/>
  <c r="AC19" i="6"/>
  <c r="Z19" i="6"/>
  <c r="S19" i="6"/>
  <c r="R19" i="6"/>
  <c r="Q19" i="6"/>
  <c r="O19" i="6"/>
  <c r="N19" i="6"/>
  <c r="M19" i="6"/>
  <c r="L19" i="6"/>
  <c r="J19" i="6"/>
  <c r="AM18" i="6"/>
  <c r="AK18" i="6"/>
  <c r="AI18" i="6"/>
  <c r="AG18" i="6"/>
  <c r="AD18" i="6"/>
  <c r="AE18" i="6" s="1"/>
  <c r="AC18" i="6"/>
  <c r="Z18" i="6"/>
  <c r="S18" i="6"/>
  <c r="R18" i="6"/>
  <c r="Q18" i="6"/>
  <c r="O18" i="6"/>
  <c r="N18" i="6"/>
  <c r="M18" i="6"/>
  <c r="K18" i="6"/>
  <c r="AM17" i="6"/>
  <c r="AP17" i="6" s="1"/>
  <c r="AK17" i="6"/>
  <c r="AI17" i="6"/>
  <c r="AG17" i="6"/>
  <c r="AC17" i="6"/>
  <c r="AD17" i="6" s="1"/>
  <c r="AE17" i="6" s="1"/>
  <c r="Z17" i="6"/>
  <c r="S17" i="6"/>
  <c r="R17" i="6"/>
  <c r="Q17" i="6"/>
  <c r="O17" i="6"/>
  <c r="N17" i="6"/>
  <c r="L17" i="6"/>
  <c r="M17" i="6" s="1"/>
  <c r="K17" i="6"/>
  <c r="J17" i="6"/>
  <c r="AM16" i="6"/>
  <c r="AK16" i="6"/>
  <c r="AI16" i="6"/>
  <c r="AG16" i="6"/>
  <c r="AE16" i="6"/>
  <c r="AD16" i="6"/>
  <c r="AC16" i="6"/>
  <c r="Z16" i="6"/>
  <c r="R16" i="6"/>
  <c r="S16" i="6" s="1"/>
  <c r="Q16" i="6"/>
  <c r="O16" i="6"/>
  <c r="N16" i="6"/>
  <c r="M16" i="6"/>
  <c r="L16" i="6"/>
  <c r="J16" i="6"/>
  <c r="AM15" i="6"/>
  <c r="AK15" i="6"/>
  <c r="AI15" i="6"/>
  <c r="AG15" i="6"/>
  <c r="AD15" i="6"/>
  <c r="AE15" i="6" s="1"/>
  <c r="AC15" i="6"/>
  <c r="Z15" i="6"/>
  <c r="S15" i="6"/>
  <c r="R15" i="6"/>
  <c r="Q15" i="6"/>
  <c r="O15" i="6"/>
  <c r="N15" i="6"/>
  <c r="M15" i="6"/>
  <c r="L15" i="6"/>
  <c r="J15" i="6"/>
  <c r="AM14" i="6"/>
  <c r="AK14" i="6"/>
  <c r="AP14" i="6" s="1"/>
  <c r="AI14" i="6"/>
  <c r="AG14" i="6"/>
  <c r="AC14" i="6"/>
  <c r="AD14" i="6" s="1"/>
  <c r="AE14" i="6" s="1"/>
  <c r="Z14" i="6"/>
  <c r="R14" i="6"/>
  <c r="S14" i="6" s="1"/>
  <c r="Q14" i="6"/>
  <c r="O14" i="6"/>
  <c r="N14" i="6"/>
  <c r="M14" i="6"/>
  <c r="K14" i="6"/>
  <c r="AM13" i="6"/>
  <c r="AK13" i="6"/>
  <c r="AI13" i="6"/>
  <c r="AG13" i="6"/>
  <c r="AD13" i="6"/>
  <c r="AE13" i="6" s="1"/>
  <c r="AC13" i="6"/>
  <c r="Z13" i="6"/>
  <c r="S13" i="6"/>
  <c r="R13" i="6"/>
  <c r="Q13" i="6"/>
  <c r="O13" i="6"/>
  <c r="N13" i="6"/>
  <c r="M13" i="6"/>
  <c r="L13" i="6"/>
  <c r="K13" i="6"/>
  <c r="J13" i="6"/>
  <c r="AM12" i="6"/>
  <c r="AK12" i="6"/>
  <c r="AI12" i="6"/>
  <c r="AG12" i="6"/>
  <c r="AC12" i="6"/>
  <c r="AD12" i="6" s="1"/>
  <c r="AE12" i="6" s="1"/>
  <c r="AP12" i="6" s="1"/>
  <c r="Z12" i="6"/>
  <c r="R12" i="6"/>
  <c r="S12" i="6" s="1"/>
  <c r="Q12" i="6"/>
  <c r="N12" i="6"/>
  <c r="O12" i="6" s="1"/>
  <c r="M12" i="6"/>
  <c r="L12" i="6"/>
  <c r="J12" i="6"/>
  <c r="AM11" i="6"/>
  <c r="AK11" i="6"/>
  <c r="AP11" i="6" s="1"/>
  <c r="AI11" i="6"/>
  <c r="AG11" i="6"/>
  <c r="AE11" i="6"/>
  <c r="AD11" i="6"/>
  <c r="AC11" i="6"/>
  <c r="Z11" i="6"/>
  <c r="R11" i="6"/>
  <c r="S11" i="6" s="1"/>
  <c r="Q11" i="6"/>
  <c r="N11" i="6"/>
  <c r="O11" i="6" s="1"/>
  <c r="M11" i="6"/>
  <c r="L11" i="6"/>
  <c r="J11" i="6"/>
  <c r="AM10" i="6"/>
  <c r="AK10" i="6"/>
  <c r="AI10" i="6"/>
  <c r="AG10" i="6"/>
  <c r="AD10" i="6"/>
  <c r="AE10" i="6" s="1"/>
  <c r="AC10" i="6"/>
  <c r="Z10" i="6"/>
  <c r="S10" i="6"/>
  <c r="R10" i="6"/>
  <c r="Q10" i="6"/>
  <c r="O10" i="6"/>
  <c r="N10" i="6"/>
  <c r="M10" i="6"/>
  <c r="L10" i="6"/>
  <c r="K10" i="6"/>
  <c r="AM9" i="6"/>
  <c r="AP9" i="6" s="1"/>
  <c r="AK9" i="6"/>
  <c r="AI9" i="6"/>
  <c r="AG9" i="6"/>
  <c r="AD9" i="6"/>
  <c r="AE9" i="6" s="1"/>
  <c r="AC9" i="6"/>
  <c r="Z9" i="6"/>
  <c r="S9" i="6"/>
  <c r="R9" i="6"/>
  <c r="Q9" i="6"/>
  <c r="O9" i="6"/>
  <c r="N9" i="6"/>
  <c r="M9" i="6"/>
  <c r="L9" i="6"/>
  <c r="K9" i="6"/>
  <c r="AM8" i="6"/>
  <c r="AK8" i="6"/>
  <c r="AI8" i="6"/>
  <c r="AG8" i="6"/>
  <c r="AD8" i="6"/>
  <c r="AE8" i="6" s="1"/>
  <c r="AC8" i="6"/>
  <c r="Z8" i="6"/>
  <c r="R8" i="6"/>
  <c r="S8" i="6" s="1"/>
  <c r="Q8" i="6"/>
  <c r="O8" i="6"/>
  <c r="N8" i="6"/>
  <c r="M8" i="6"/>
  <c r="L8" i="6"/>
  <c r="J8" i="6"/>
  <c r="K8" i="6" s="1"/>
  <c r="AM7" i="6"/>
  <c r="AK7" i="6"/>
  <c r="AI7" i="6"/>
  <c r="AG7" i="6"/>
  <c r="AE7" i="6"/>
  <c r="AD7" i="6"/>
  <c r="AC7" i="6"/>
  <c r="Z7" i="6"/>
  <c r="S7" i="6"/>
  <c r="R7" i="6"/>
  <c r="Q7" i="6"/>
  <c r="N7" i="6"/>
  <c r="O7" i="6" s="1"/>
  <c r="M7" i="6"/>
  <c r="K7" i="6"/>
  <c r="AC4" i="6"/>
  <c r="J2" i="6"/>
  <c r="G45" i="5"/>
  <c r="G47" i="5" s="1"/>
  <c r="G23" i="5"/>
  <c r="L21" i="5"/>
  <c r="L10" i="5"/>
  <c r="BS507" i="4"/>
  <c r="BE507" i="4"/>
  <c r="BF507" i="4" s="1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G489" i="4"/>
  <c r="BF489" i="4"/>
  <c r="BE489" i="4"/>
  <c r="BB489" i="4"/>
  <c r="AZ489" i="4"/>
  <c r="AX489" i="4"/>
  <c r="AV489" i="4"/>
  <c r="AT489" i="4"/>
  <c r="AR489" i="4"/>
  <c r="AN489" i="4"/>
  <c r="AK489" i="4"/>
  <c r="AI489" i="4"/>
  <c r="AH489" i="4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F488" i="4"/>
  <c r="BG488" i="4" s="1"/>
  <c r="BE488" i="4"/>
  <c r="BB488" i="4"/>
  <c r="AZ488" i="4"/>
  <c r="AX488" i="4"/>
  <c r="AV488" i="4"/>
  <c r="AT488" i="4"/>
  <c r="AR488" i="4"/>
  <c r="AN488" i="4"/>
  <c r="AK488" i="4"/>
  <c r="AI488" i="4"/>
  <c r="AH488" i="4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G487" i="4"/>
  <c r="BF487" i="4"/>
  <c r="BE487" i="4"/>
  <c r="BB487" i="4"/>
  <c r="AZ487" i="4"/>
  <c r="AX487" i="4"/>
  <c r="AV487" i="4"/>
  <c r="AT487" i="4"/>
  <c r="AR487" i="4"/>
  <c r="AN487" i="4"/>
  <c r="AK487" i="4"/>
  <c r="AH487" i="4"/>
  <c r="AI487" i="4" s="1"/>
  <c r="AE487" i="4"/>
  <c r="AD487" i="4"/>
  <c r="AA487" i="4"/>
  <c r="BY484" i="4"/>
  <c r="BW484" i="4"/>
  <c r="BT484" i="4"/>
  <c r="BS484" i="4"/>
  <c r="BP484" i="4"/>
  <c r="BO484" i="4"/>
  <c r="BM484" i="4"/>
  <c r="BL484" i="4"/>
  <c r="BJ484" i="4"/>
  <c r="BI484" i="4"/>
  <c r="BE484" i="4"/>
  <c r="BF484" i="4" s="1"/>
  <c r="BG484" i="4" s="1"/>
  <c r="AA484" i="4" s="1"/>
  <c r="BB484" i="4"/>
  <c r="AZ484" i="4"/>
  <c r="AX484" i="4"/>
  <c r="AV484" i="4"/>
  <c r="AT484" i="4"/>
  <c r="AR484" i="4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H481" i="4"/>
  <c r="AI481" i="4" s="1"/>
  <c r="AE481" i="4"/>
  <c r="AD481" i="4"/>
  <c r="AC481" i="4"/>
  <c r="AB481" i="4"/>
  <c r="BY480" i="4"/>
  <c r="BW480" i="4"/>
  <c r="BT480" i="4"/>
  <c r="BS480" i="4"/>
  <c r="BP480" i="4"/>
  <c r="BO480" i="4"/>
  <c r="BM480" i="4"/>
  <c r="BL480" i="4"/>
  <c r="BJ480" i="4"/>
  <c r="BI480" i="4"/>
  <c r="BF480" i="4"/>
  <c r="BG480" i="4" s="1"/>
  <c r="BE480" i="4"/>
  <c r="BB480" i="4"/>
  <c r="AZ480" i="4"/>
  <c r="AX480" i="4"/>
  <c r="AV480" i="4"/>
  <c r="AT480" i="4"/>
  <c r="AR480" i="4"/>
  <c r="AN480" i="4"/>
  <c r="AA480" i="4" s="1"/>
  <c r="AK480" i="4"/>
  <c r="AI480" i="4"/>
  <c r="AH480" i="4"/>
  <c r="AC480" i="4"/>
  <c r="AE480" i="4" s="1"/>
  <c r="AB480" i="4"/>
  <c r="AD480" i="4" s="1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X479" i="4"/>
  <c r="AV479" i="4"/>
  <c r="AT479" i="4"/>
  <c r="AR479" i="4"/>
  <c r="AN479" i="4"/>
  <c r="AK479" i="4"/>
  <c r="AH479" i="4"/>
  <c r="AI479" i="4" s="1"/>
  <c r="AE479" i="4"/>
  <c r="AC479" i="4"/>
  <c r="AB479" i="4"/>
  <c r="AD479" i="4" s="1"/>
  <c r="BY478" i="4"/>
  <c r="BW478" i="4"/>
  <c r="BT478" i="4"/>
  <c r="BS478" i="4"/>
  <c r="BP478" i="4"/>
  <c r="BO478" i="4"/>
  <c r="BM478" i="4"/>
  <c r="BL478" i="4"/>
  <c r="BJ478" i="4"/>
  <c r="BI478" i="4"/>
  <c r="BG478" i="4"/>
  <c r="BF478" i="4"/>
  <c r="BE478" i="4"/>
  <c r="BB478" i="4"/>
  <c r="AZ478" i="4"/>
  <c r="AX478" i="4"/>
  <c r="AV478" i="4"/>
  <c r="AT478" i="4"/>
  <c r="AR478" i="4"/>
  <c r="AN478" i="4"/>
  <c r="AK478" i="4"/>
  <c r="AI478" i="4"/>
  <c r="AH478" i="4"/>
  <c r="S478" i="4"/>
  <c r="BY475" i="4"/>
  <c r="BW475" i="4"/>
  <c r="BT475" i="4"/>
  <c r="BS475" i="4"/>
  <c r="BP475" i="4"/>
  <c r="BO475" i="4"/>
  <c r="BM475" i="4"/>
  <c r="BL475" i="4"/>
  <c r="BJ475" i="4"/>
  <c r="BI475" i="4"/>
  <c r="BG475" i="4"/>
  <c r="BF475" i="4"/>
  <c r="BE475" i="4"/>
  <c r="BB475" i="4"/>
  <c r="AZ475" i="4"/>
  <c r="AX475" i="4"/>
  <c r="AV475" i="4"/>
  <c r="AT475" i="4"/>
  <c r="AR475" i="4"/>
  <c r="AN475" i="4"/>
  <c r="AK475" i="4"/>
  <c r="AH475" i="4"/>
  <c r="AI475" i="4" s="1"/>
  <c r="AC475" i="4"/>
  <c r="AE475" i="4" s="1"/>
  <c r="AB475" i="4"/>
  <c r="AD475" i="4" s="1"/>
  <c r="BY474" i="4"/>
  <c r="BW474" i="4"/>
  <c r="BT474" i="4"/>
  <c r="BS474" i="4"/>
  <c r="BP474" i="4"/>
  <c r="BO474" i="4"/>
  <c r="BM474" i="4"/>
  <c r="BL474" i="4"/>
  <c r="BJ474" i="4"/>
  <c r="BI474" i="4"/>
  <c r="BG474" i="4"/>
  <c r="BF474" i="4"/>
  <c r="BE474" i="4"/>
  <c r="BB474" i="4"/>
  <c r="AZ474" i="4"/>
  <c r="AX474" i="4"/>
  <c r="AV474" i="4"/>
  <c r="AT474" i="4"/>
  <c r="AR474" i="4"/>
  <c r="AN474" i="4"/>
  <c r="AK474" i="4"/>
  <c r="AI474" i="4"/>
  <c r="AH474" i="4"/>
  <c r="AD474" i="4"/>
  <c r="AB474" i="4"/>
  <c r="AC474" i="4" s="1"/>
  <c r="AE474" i="4" s="1"/>
  <c r="BY473" i="4"/>
  <c r="BW473" i="4"/>
  <c r="BT473" i="4"/>
  <c r="BS473" i="4"/>
  <c r="BP473" i="4"/>
  <c r="BO473" i="4"/>
  <c r="BM473" i="4"/>
  <c r="BL473" i="4"/>
  <c r="BJ473" i="4"/>
  <c r="BI473" i="4"/>
  <c r="BF473" i="4"/>
  <c r="BG473" i="4" s="1"/>
  <c r="BE473" i="4"/>
  <c r="BB473" i="4"/>
  <c r="AZ473" i="4"/>
  <c r="AX473" i="4"/>
  <c r="AV473" i="4"/>
  <c r="AT473" i="4"/>
  <c r="AR473" i="4"/>
  <c r="AN473" i="4"/>
  <c r="AK473" i="4"/>
  <c r="AH473" i="4"/>
  <c r="AI473" i="4" s="1"/>
  <c r="AB473" i="4"/>
  <c r="BY472" i="4"/>
  <c r="BW472" i="4"/>
  <c r="BT472" i="4"/>
  <c r="BS472" i="4"/>
  <c r="BP472" i="4"/>
  <c r="BO472" i="4"/>
  <c r="BM472" i="4"/>
  <c r="BL472" i="4"/>
  <c r="BJ472" i="4"/>
  <c r="BI472" i="4"/>
  <c r="BG472" i="4"/>
  <c r="BF472" i="4"/>
  <c r="BE472" i="4"/>
  <c r="BB472" i="4"/>
  <c r="AZ472" i="4"/>
  <c r="AX472" i="4"/>
  <c r="AV472" i="4"/>
  <c r="AT472" i="4"/>
  <c r="AR472" i="4"/>
  <c r="AN472" i="4"/>
  <c r="AK472" i="4"/>
  <c r="AH472" i="4"/>
  <c r="AI472" i="4" s="1"/>
  <c r="S472" i="4"/>
  <c r="BY471" i="4"/>
  <c r="BW471" i="4"/>
  <c r="BT471" i="4"/>
  <c r="BS471" i="4"/>
  <c r="BP471" i="4"/>
  <c r="BO471" i="4"/>
  <c r="BM471" i="4"/>
  <c r="BL471" i="4"/>
  <c r="BJ471" i="4"/>
  <c r="BI471" i="4"/>
  <c r="BF471" i="4"/>
  <c r="BG471" i="4" s="1"/>
  <c r="BE471" i="4"/>
  <c r="BB471" i="4"/>
  <c r="AZ471" i="4"/>
  <c r="AX471" i="4"/>
  <c r="AV471" i="4"/>
  <c r="AT471" i="4"/>
  <c r="AR471" i="4"/>
  <c r="AN471" i="4"/>
  <c r="AK471" i="4"/>
  <c r="AI471" i="4"/>
  <c r="AH471" i="4"/>
  <c r="S471" i="4"/>
  <c r="BY470" i="4"/>
  <c r="BW470" i="4"/>
  <c r="BT470" i="4"/>
  <c r="BS470" i="4"/>
  <c r="BP470" i="4"/>
  <c r="BO470" i="4"/>
  <c r="BM470" i="4"/>
  <c r="BL470" i="4"/>
  <c r="BJ470" i="4"/>
  <c r="BI470" i="4"/>
  <c r="BE470" i="4"/>
  <c r="BF470" i="4" s="1"/>
  <c r="BG470" i="4" s="1"/>
  <c r="BB470" i="4"/>
  <c r="AZ470" i="4"/>
  <c r="AX470" i="4"/>
  <c r="AV470" i="4"/>
  <c r="AT470" i="4"/>
  <c r="AR470" i="4"/>
  <c r="AN470" i="4"/>
  <c r="AK470" i="4"/>
  <c r="AH470" i="4"/>
  <c r="AI470" i="4" s="1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G469" i="4"/>
  <c r="BF469" i="4"/>
  <c r="BE469" i="4"/>
  <c r="BB469" i="4"/>
  <c r="AZ469" i="4"/>
  <c r="AX469" i="4"/>
  <c r="AV469" i="4"/>
  <c r="AT469" i="4"/>
  <c r="AR469" i="4"/>
  <c r="AN469" i="4"/>
  <c r="AK469" i="4"/>
  <c r="AH469" i="4"/>
  <c r="AI469" i="4" s="1"/>
  <c r="S469" i="4"/>
  <c r="BY465" i="4"/>
  <c r="BW465" i="4"/>
  <c r="BT465" i="4"/>
  <c r="BS465" i="4"/>
  <c r="BP465" i="4"/>
  <c r="BO465" i="4"/>
  <c r="BM465" i="4"/>
  <c r="BL465" i="4"/>
  <c r="BJ465" i="4"/>
  <c r="BI465" i="4"/>
  <c r="BF465" i="4"/>
  <c r="BG465" i="4" s="1"/>
  <c r="BE465" i="4"/>
  <c r="BB465" i="4"/>
  <c r="AZ465" i="4"/>
  <c r="AX465" i="4"/>
  <c r="AV465" i="4"/>
  <c r="AT465" i="4"/>
  <c r="AR465" i="4"/>
  <c r="AN465" i="4"/>
  <c r="AK465" i="4"/>
  <c r="AH465" i="4"/>
  <c r="AI465" i="4" s="1"/>
  <c r="AD465" i="4"/>
  <c r="AC465" i="4"/>
  <c r="AE465" i="4" s="1"/>
  <c r="AB465" i="4"/>
  <c r="AA465" i="4"/>
  <c r="BY464" i="4"/>
  <c r="BW464" i="4"/>
  <c r="BT464" i="4"/>
  <c r="BS464" i="4"/>
  <c r="BP464" i="4"/>
  <c r="BO464" i="4"/>
  <c r="BM464" i="4"/>
  <c r="BL464" i="4"/>
  <c r="BJ464" i="4"/>
  <c r="BI464" i="4"/>
  <c r="BG464" i="4"/>
  <c r="BF464" i="4"/>
  <c r="BE464" i="4"/>
  <c r="BB464" i="4"/>
  <c r="AZ464" i="4"/>
  <c r="AX464" i="4"/>
  <c r="AV464" i="4"/>
  <c r="AT464" i="4"/>
  <c r="AR464" i="4"/>
  <c r="AN464" i="4"/>
  <c r="AK464" i="4"/>
  <c r="AI464" i="4"/>
  <c r="AH464" i="4"/>
  <c r="AB464" i="4"/>
  <c r="BY463" i="4"/>
  <c r="BW463" i="4"/>
  <c r="BT463" i="4"/>
  <c r="BS463" i="4"/>
  <c r="BP463" i="4"/>
  <c r="BO463" i="4"/>
  <c r="BM463" i="4"/>
  <c r="BL463" i="4"/>
  <c r="BJ463" i="4"/>
  <c r="BI463" i="4"/>
  <c r="BF463" i="4"/>
  <c r="BG463" i="4" s="1"/>
  <c r="BE463" i="4"/>
  <c r="BB463" i="4"/>
  <c r="AZ463" i="4"/>
  <c r="AX463" i="4"/>
  <c r="AV463" i="4"/>
  <c r="AT463" i="4"/>
  <c r="AR463" i="4"/>
  <c r="AN463" i="4"/>
  <c r="AK463" i="4"/>
  <c r="AH463" i="4"/>
  <c r="AI463" i="4" s="1"/>
  <c r="AE463" i="4"/>
  <c r="AD463" i="4"/>
  <c r="AC463" i="4"/>
  <c r="AB463" i="4"/>
  <c r="BY462" i="4"/>
  <c r="BX462" i="4"/>
  <c r="BW462" i="4"/>
  <c r="BT462" i="4"/>
  <c r="BS462" i="4"/>
  <c r="BP462" i="4"/>
  <c r="BO462" i="4"/>
  <c r="BM462" i="4"/>
  <c r="BL462" i="4"/>
  <c r="BJ462" i="4"/>
  <c r="BI462" i="4"/>
  <c r="BG462" i="4"/>
  <c r="BF462" i="4"/>
  <c r="BE462" i="4"/>
  <c r="BB462" i="4"/>
  <c r="AZ462" i="4"/>
  <c r="AX462" i="4"/>
  <c r="AV462" i="4"/>
  <c r="AT462" i="4"/>
  <c r="AR462" i="4"/>
  <c r="AN462" i="4"/>
  <c r="AK462" i="4"/>
  <c r="AH462" i="4"/>
  <c r="AI462" i="4" s="1"/>
  <c r="BY461" i="4"/>
  <c r="BX461" i="4"/>
  <c r="BW461" i="4"/>
  <c r="BT461" i="4"/>
  <c r="BS461" i="4"/>
  <c r="BP461" i="4"/>
  <c r="BO461" i="4"/>
  <c r="BM461" i="4"/>
  <c r="BL461" i="4"/>
  <c r="BJ461" i="4"/>
  <c r="BI461" i="4"/>
  <c r="BE461" i="4"/>
  <c r="BF461" i="4" s="1"/>
  <c r="BG461" i="4" s="1"/>
  <c r="BB461" i="4"/>
  <c r="AZ461" i="4"/>
  <c r="AX461" i="4"/>
  <c r="AV461" i="4"/>
  <c r="AT461" i="4"/>
  <c r="AR461" i="4"/>
  <c r="AN461" i="4"/>
  <c r="AK461" i="4"/>
  <c r="AI461" i="4"/>
  <c r="AH461" i="4"/>
  <c r="BY458" i="4"/>
  <c r="BW458" i="4"/>
  <c r="BT458" i="4"/>
  <c r="BS458" i="4"/>
  <c r="BP458" i="4"/>
  <c r="BO458" i="4"/>
  <c r="BM458" i="4"/>
  <c r="BL458" i="4"/>
  <c r="BJ458" i="4"/>
  <c r="BI458" i="4"/>
  <c r="BF458" i="4"/>
  <c r="BG458" i="4" s="1"/>
  <c r="BE458" i="4"/>
  <c r="BB458" i="4"/>
  <c r="AZ458" i="4"/>
  <c r="AX458" i="4"/>
  <c r="AV458" i="4"/>
  <c r="AT458" i="4"/>
  <c r="AR458" i="4"/>
  <c r="AN458" i="4"/>
  <c r="AK458" i="4"/>
  <c r="AH458" i="4"/>
  <c r="AI458" i="4" s="1"/>
  <c r="AD458" i="4"/>
  <c r="AC458" i="4"/>
  <c r="AE458" i="4" s="1"/>
  <c r="AB458" i="4"/>
  <c r="BY457" i="4"/>
  <c r="BW457" i="4"/>
  <c r="BT457" i="4"/>
  <c r="BS457" i="4"/>
  <c r="BP457" i="4"/>
  <c r="BO457" i="4"/>
  <c r="BM457" i="4"/>
  <c r="BL457" i="4"/>
  <c r="BJ457" i="4"/>
  <c r="BI457" i="4"/>
  <c r="BG457" i="4"/>
  <c r="BF457" i="4"/>
  <c r="BE457" i="4"/>
  <c r="BB457" i="4"/>
  <c r="AZ457" i="4"/>
  <c r="AX457" i="4"/>
  <c r="AV457" i="4"/>
  <c r="AT457" i="4"/>
  <c r="AR457" i="4"/>
  <c r="AN457" i="4"/>
  <c r="AK457" i="4"/>
  <c r="AI457" i="4"/>
  <c r="AH457" i="4"/>
  <c r="AB457" i="4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X456" i="4"/>
  <c r="AV456" i="4"/>
  <c r="AT456" i="4"/>
  <c r="AR456" i="4"/>
  <c r="AN456" i="4"/>
  <c r="AK456" i="4"/>
  <c r="AH456" i="4"/>
  <c r="AI456" i="4" s="1"/>
  <c r="AE456" i="4"/>
  <c r="AD456" i="4"/>
  <c r="AC456" i="4"/>
  <c r="AB456" i="4"/>
  <c r="BY455" i="4"/>
  <c r="BW455" i="4"/>
  <c r="BT455" i="4"/>
  <c r="BS455" i="4"/>
  <c r="BP455" i="4"/>
  <c r="BO455" i="4"/>
  <c r="BM455" i="4"/>
  <c r="BL455" i="4"/>
  <c r="BJ455" i="4"/>
  <c r="BI455" i="4"/>
  <c r="BE455" i="4"/>
  <c r="BF455" i="4" s="1"/>
  <c r="BG455" i="4" s="1"/>
  <c r="BB455" i="4"/>
  <c r="AZ455" i="4"/>
  <c r="AX455" i="4"/>
  <c r="AV455" i="4"/>
  <c r="AT455" i="4"/>
  <c r="AR455" i="4"/>
  <c r="AN455" i="4"/>
  <c r="AK455" i="4"/>
  <c r="AI455" i="4"/>
  <c r="AH455" i="4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BE449" i="4"/>
  <c r="BB449" i="4"/>
  <c r="AZ449" i="4"/>
  <c r="AX449" i="4"/>
  <c r="AV449" i="4"/>
  <c r="AT449" i="4"/>
  <c r="AR449" i="4"/>
  <c r="AN449" i="4"/>
  <c r="AK449" i="4"/>
  <c r="AH449" i="4"/>
  <c r="AI449" i="4" s="1"/>
  <c r="AB449" i="4"/>
  <c r="AD449" i="4" s="1"/>
  <c r="BY448" i="4"/>
  <c r="BW448" i="4"/>
  <c r="BT448" i="4"/>
  <c r="BS448" i="4"/>
  <c r="BP448" i="4"/>
  <c r="BO448" i="4"/>
  <c r="BM448" i="4"/>
  <c r="BL448" i="4"/>
  <c r="BJ448" i="4"/>
  <c r="BI448" i="4"/>
  <c r="BG448" i="4"/>
  <c r="BF448" i="4"/>
  <c r="BE448" i="4"/>
  <c r="BB448" i="4"/>
  <c r="AZ448" i="4"/>
  <c r="AX448" i="4"/>
  <c r="AV448" i="4"/>
  <c r="AT448" i="4"/>
  <c r="AR448" i="4"/>
  <c r="AA448" i="4" s="1"/>
  <c r="AN448" i="4"/>
  <c r="AK448" i="4"/>
  <c r="AH448" i="4"/>
  <c r="AI448" i="4" s="1"/>
  <c r="AD448" i="4"/>
  <c r="AB448" i="4"/>
  <c r="AC448" i="4" s="1"/>
  <c r="AE448" i="4" s="1"/>
  <c r="BY447" i="4"/>
  <c r="BW447" i="4"/>
  <c r="BT447" i="4"/>
  <c r="BS447" i="4"/>
  <c r="BP447" i="4"/>
  <c r="BO447" i="4"/>
  <c r="BM447" i="4"/>
  <c r="BL447" i="4"/>
  <c r="BJ447" i="4"/>
  <c r="BI447" i="4"/>
  <c r="BG447" i="4"/>
  <c r="BF447" i="4"/>
  <c r="BE447" i="4"/>
  <c r="BB447" i="4"/>
  <c r="AZ447" i="4"/>
  <c r="AX447" i="4"/>
  <c r="AV447" i="4"/>
  <c r="AT447" i="4"/>
  <c r="AR447" i="4"/>
  <c r="AN447" i="4"/>
  <c r="AK447" i="4"/>
  <c r="AH447" i="4"/>
  <c r="AI447" i="4" s="1"/>
  <c r="AC447" i="4"/>
  <c r="AE447" i="4" s="1"/>
  <c r="AB447" i="4"/>
  <c r="AD447" i="4" s="1"/>
  <c r="AA447" i="4"/>
  <c r="BY446" i="4"/>
  <c r="BX446" i="4"/>
  <c r="BW446" i="4"/>
  <c r="BT446" i="4"/>
  <c r="BS446" i="4"/>
  <c r="BP446" i="4"/>
  <c r="BO446" i="4"/>
  <c r="BM446" i="4"/>
  <c r="BL446" i="4"/>
  <c r="BJ446" i="4"/>
  <c r="BI446" i="4"/>
  <c r="BE446" i="4"/>
  <c r="BF446" i="4" s="1"/>
  <c r="BG446" i="4" s="1"/>
  <c r="BB446" i="4"/>
  <c r="AZ446" i="4"/>
  <c r="AX446" i="4"/>
  <c r="AV446" i="4"/>
  <c r="AT446" i="4"/>
  <c r="AR446" i="4"/>
  <c r="AN446" i="4"/>
  <c r="AK446" i="4"/>
  <c r="AH446" i="4"/>
  <c r="AI446" i="4" s="1"/>
  <c r="S446" i="4"/>
  <c r="BY445" i="4"/>
  <c r="BW445" i="4"/>
  <c r="BT445" i="4"/>
  <c r="BS445" i="4"/>
  <c r="BP445" i="4"/>
  <c r="BO445" i="4"/>
  <c r="BM445" i="4"/>
  <c r="BL445" i="4"/>
  <c r="BJ445" i="4"/>
  <c r="BI445" i="4"/>
  <c r="BG445" i="4"/>
  <c r="BE445" i="4"/>
  <c r="BF445" i="4" s="1"/>
  <c r="BB445" i="4"/>
  <c r="AZ445" i="4"/>
  <c r="AX445" i="4"/>
  <c r="AV445" i="4"/>
  <c r="AT445" i="4"/>
  <c r="AR445" i="4"/>
  <c r="AN445" i="4"/>
  <c r="AK445" i="4"/>
  <c r="AI445" i="4"/>
  <c r="AH445" i="4"/>
  <c r="S445" i="4"/>
  <c r="BY444" i="4"/>
  <c r="BX444" i="4"/>
  <c r="BW444" i="4"/>
  <c r="BT444" i="4"/>
  <c r="BS444" i="4"/>
  <c r="BP444" i="4"/>
  <c r="BO444" i="4"/>
  <c r="BM444" i="4"/>
  <c r="BL444" i="4"/>
  <c r="BJ444" i="4"/>
  <c r="BI444" i="4"/>
  <c r="BE444" i="4"/>
  <c r="BF444" i="4" s="1"/>
  <c r="BG444" i="4" s="1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E443" i="4"/>
  <c r="BF443" i="4" s="1"/>
  <c r="BG443" i="4" s="1"/>
  <c r="BB443" i="4"/>
  <c r="AZ443" i="4"/>
  <c r="AX443" i="4"/>
  <c r="AV443" i="4"/>
  <c r="AT443" i="4"/>
  <c r="AR443" i="4"/>
  <c r="AN443" i="4"/>
  <c r="AK443" i="4"/>
  <c r="AH443" i="4"/>
  <c r="AI443" i="4" s="1"/>
  <c r="S443" i="4"/>
  <c r="BX442" i="4"/>
  <c r="BY442" i="4" s="1"/>
  <c r="BW442" i="4"/>
  <c r="BT442" i="4"/>
  <c r="BS442" i="4"/>
  <c r="BP442" i="4"/>
  <c r="BO442" i="4"/>
  <c r="BM442" i="4"/>
  <c r="BL442" i="4"/>
  <c r="BJ442" i="4"/>
  <c r="BI442" i="4"/>
  <c r="BF442" i="4"/>
  <c r="BG442" i="4" s="1"/>
  <c r="BE442" i="4"/>
  <c r="BB442" i="4"/>
  <c r="AZ442" i="4"/>
  <c r="AX442" i="4"/>
  <c r="AV442" i="4"/>
  <c r="AT442" i="4"/>
  <c r="AR442" i="4"/>
  <c r="AN442" i="4"/>
  <c r="AK442" i="4"/>
  <c r="AH442" i="4"/>
  <c r="AI442" i="4" s="1"/>
  <c r="S442" i="4"/>
  <c r="BX441" i="4"/>
  <c r="BY441" i="4" s="1"/>
  <c r="BW441" i="4"/>
  <c r="BT441" i="4"/>
  <c r="BS441" i="4"/>
  <c r="BP441" i="4"/>
  <c r="BO441" i="4"/>
  <c r="BM441" i="4"/>
  <c r="BL441" i="4"/>
  <c r="BJ441" i="4"/>
  <c r="BI441" i="4"/>
  <c r="BF441" i="4"/>
  <c r="BG441" i="4" s="1"/>
  <c r="BE441" i="4"/>
  <c r="BB441" i="4"/>
  <c r="AZ441" i="4"/>
  <c r="AX441" i="4"/>
  <c r="AV441" i="4"/>
  <c r="AT441" i="4"/>
  <c r="AR441" i="4"/>
  <c r="AN441" i="4"/>
  <c r="AK441" i="4"/>
  <c r="AI441" i="4"/>
  <c r="AH441" i="4"/>
  <c r="S441" i="4"/>
  <c r="BY440" i="4"/>
  <c r="BW440" i="4"/>
  <c r="BT440" i="4"/>
  <c r="BS440" i="4"/>
  <c r="BP440" i="4"/>
  <c r="BO440" i="4"/>
  <c r="BM440" i="4"/>
  <c r="BL440" i="4"/>
  <c r="BJ440" i="4"/>
  <c r="BI440" i="4"/>
  <c r="BE440" i="4"/>
  <c r="BF440" i="4" s="1"/>
  <c r="BG440" i="4" s="1"/>
  <c r="BB440" i="4"/>
  <c r="AZ440" i="4"/>
  <c r="AX440" i="4"/>
  <c r="AV440" i="4"/>
  <c r="AT440" i="4"/>
  <c r="AR440" i="4"/>
  <c r="AN440" i="4"/>
  <c r="AK440" i="4"/>
  <c r="AH440" i="4"/>
  <c r="AI440" i="4" s="1"/>
  <c r="S440" i="4"/>
  <c r="BY439" i="4"/>
  <c r="BX439" i="4"/>
  <c r="BW439" i="4"/>
  <c r="BT439" i="4"/>
  <c r="BS439" i="4"/>
  <c r="BP439" i="4"/>
  <c r="BO439" i="4"/>
  <c r="BM439" i="4"/>
  <c r="BL439" i="4"/>
  <c r="BJ439" i="4"/>
  <c r="BI439" i="4"/>
  <c r="BG439" i="4"/>
  <c r="BF439" i="4"/>
  <c r="BE439" i="4"/>
  <c r="BB439" i="4"/>
  <c r="AZ439" i="4"/>
  <c r="AX439" i="4"/>
  <c r="AV439" i="4"/>
  <c r="AT439" i="4"/>
  <c r="AR439" i="4"/>
  <c r="AN439" i="4"/>
  <c r="AK439" i="4"/>
  <c r="AH439" i="4"/>
  <c r="AI439" i="4" s="1"/>
  <c r="S439" i="4"/>
  <c r="BY438" i="4"/>
  <c r="BW438" i="4"/>
  <c r="BT438" i="4"/>
  <c r="BS438" i="4"/>
  <c r="BP438" i="4"/>
  <c r="BO438" i="4"/>
  <c r="BM438" i="4"/>
  <c r="BL438" i="4"/>
  <c r="BJ438" i="4"/>
  <c r="BI438" i="4"/>
  <c r="BF438" i="4"/>
  <c r="BG438" i="4" s="1"/>
  <c r="BE438" i="4"/>
  <c r="BB438" i="4"/>
  <c r="AZ438" i="4"/>
  <c r="AX438" i="4"/>
  <c r="AV438" i="4"/>
  <c r="AT438" i="4"/>
  <c r="AR438" i="4"/>
  <c r="AN438" i="4"/>
  <c r="AK438" i="4"/>
  <c r="AI438" i="4"/>
  <c r="AH438" i="4"/>
  <c r="BY435" i="4"/>
  <c r="BW435" i="4"/>
  <c r="BT435" i="4"/>
  <c r="BS435" i="4"/>
  <c r="BP435" i="4"/>
  <c r="BO435" i="4"/>
  <c r="BM435" i="4"/>
  <c r="BL435" i="4"/>
  <c r="BJ435" i="4"/>
  <c r="BI435" i="4"/>
  <c r="BG435" i="4"/>
  <c r="BF435" i="4"/>
  <c r="BE435" i="4"/>
  <c r="BB435" i="4"/>
  <c r="AZ435" i="4"/>
  <c r="AX435" i="4"/>
  <c r="AV435" i="4"/>
  <c r="AT435" i="4"/>
  <c r="AR435" i="4"/>
  <c r="AN435" i="4"/>
  <c r="AK435" i="4"/>
  <c r="AI435" i="4"/>
  <c r="AH435" i="4"/>
  <c r="AE435" i="4"/>
  <c r="AD435" i="4"/>
  <c r="AB435" i="4"/>
  <c r="AC435" i="4" s="1"/>
  <c r="BY434" i="4"/>
  <c r="BW434" i="4"/>
  <c r="BT434" i="4"/>
  <c r="BS434" i="4"/>
  <c r="BP434" i="4"/>
  <c r="BO434" i="4"/>
  <c r="BM434" i="4"/>
  <c r="BL434" i="4"/>
  <c r="BJ434" i="4"/>
  <c r="BI434" i="4"/>
  <c r="BG434" i="4"/>
  <c r="BF434" i="4"/>
  <c r="BE434" i="4"/>
  <c r="BB434" i="4"/>
  <c r="AZ434" i="4"/>
  <c r="AX434" i="4"/>
  <c r="AV434" i="4"/>
  <c r="AT434" i="4"/>
  <c r="AR434" i="4"/>
  <c r="AN434" i="4"/>
  <c r="AK434" i="4"/>
  <c r="AH434" i="4"/>
  <c r="AI434" i="4" s="1"/>
  <c r="AD434" i="4"/>
  <c r="AB434" i="4"/>
  <c r="AC434" i="4" s="1"/>
  <c r="AE434" i="4" s="1"/>
  <c r="AA434" i="4"/>
  <c r="BY433" i="4"/>
  <c r="BW433" i="4"/>
  <c r="BT433" i="4"/>
  <c r="BS433" i="4"/>
  <c r="BP433" i="4"/>
  <c r="BO433" i="4"/>
  <c r="BM433" i="4"/>
  <c r="BL433" i="4"/>
  <c r="BJ433" i="4"/>
  <c r="BI433" i="4"/>
  <c r="BG433" i="4"/>
  <c r="BF433" i="4"/>
  <c r="BE433" i="4"/>
  <c r="BB433" i="4"/>
  <c r="AZ433" i="4"/>
  <c r="AX433" i="4"/>
  <c r="AV433" i="4"/>
  <c r="AT433" i="4"/>
  <c r="AR433" i="4"/>
  <c r="AN433" i="4"/>
  <c r="AK433" i="4"/>
  <c r="AH433" i="4"/>
  <c r="AI433" i="4" s="1"/>
  <c r="AE433" i="4"/>
  <c r="AD433" i="4"/>
  <c r="AB433" i="4"/>
  <c r="AC433" i="4" s="1"/>
  <c r="BY432" i="4"/>
  <c r="BW432" i="4"/>
  <c r="BT432" i="4"/>
  <c r="BS432" i="4"/>
  <c r="BP432" i="4"/>
  <c r="BO432" i="4"/>
  <c r="BM432" i="4"/>
  <c r="BL432" i="4"/>
  <c r="BJ432" i="4"/>
  <c r="BI432" i="4"/>
  <c r="BE432" i="4"/>
  <c r="BF432" i="4" s="1"/>
  <c r="BG432" i="4" s="1"/>
  <c r="BB432" i="4"/>
  <c r="AZ432" i="4"/>
  <c r="AX432" i="4"/>
  <c r="AV432" i="4"/>
  <c r="AT432" i="4"/>
  <c r="AR432" i="4"/>
  <c r="AN432" i="4"/>
  <c r="AK432" i="4"/>
  <c r="AI432" i="4"/>
  <c r="AH432" i="4"/>
  <c r="S432" i="4"/>
  <c r="BY431" i="4"/>
  <c r="BV431" i="4"/>
  <c r="BW431" i="4" s="1"/>
  <c r="BT431" i="4"/>
  <c r="BS431" i="4"/>
  <c r="BP431" i="4"/>
  <c r="BO431" i="4"/>
  <c r="BM431" i="4"/>
  <c r="BL431" i="4"/>
  <c r="BJ431" i="4"/>
  <c r="BI431" i="4"/>
  <c r="BF431" i="4"/>
  <c r="BG431" i="4" s="1"/>
  <c r="BE431" i="4"/>
  <c r="BB431" i="4"/>
  <c r="AZ431" i="4"/>
  <c r="AX431" i="4"/>
  <c r="AV431" i="4"/>
  <c r="AT431" i="4"/>
  <c r="AR431" i="4"/>
  <c r="AN431" i="4"/>
  <c r="AK431" i="4"/>
  <c r="AH431" i="4"/>
  <c r="AI431" i="4" s="1"/>
  <c r="S431" i="4"/>
  <c r="BY430" i="4"/>
  <c r="BW430" i="4"/>
  <c r="BT430" i="4"/>
  <c r="BS430" i="4"/>
  <c r="BP430" i="4"/>
  <c r="BO430" i="4"/>
  <c r="BM430" i="4"/>
  <c r="BL430" i="4"/>
  <c r="BJ430" i="4"/>
  <c r="BI430" i="4"/>
  <c r="BG430" i="4"/>
  <c r="BE430" i="4"/>
  <c r="BF430" i="4" s="1"/>
  <c r="BB430" i="4"/>
  <c r="AZ430" i="4"/>
  <c r="AX430" i="4"/>
  <c r="AV430" i="4"/>
  <c r="AT430" i="4"/>
  <c r="AR430" i="4"/>
  <c r="AN430" i="4"/>
  <c r="AK430" i="4"/>
  <c r="AH430" i="4"/>
  <c r="AI430" i="4" s="1"/>
  <c r="S430" i="4"/>
  <c r="BY429" i="4"/>
  <c r="BW429" i="4"/>
  <c r="BT429" i="4"/>
  <c r="BS429" i="4"/>
  <c r="BP429" i="4"/>
  <c r="BO429" i="4"/>
  <c r="BM429" i="4"/>
  <c r="BL429" i="4"/>
  <c r="BJ429" i="4"/>
  <c r="BI429" i="4"/>
  <c r="BE429" i="4"/>
  <c r="BF429" i="4" s="1"/>
  <c r="BG429" i="4" s="1"/>
  <c r="BB429" i="4"/>
  <c r="AZ429" i="4"/>
  <c r="AX429" i="4"/>
  <c r="AV429" i="4"/>
  <c r="AT429" i="4"/>
  <c r="AR429" i="4"/>
  <c r="AN429" i="4"/>
  <c r="AK429" i="4"/>
  <c r="AI429" i="4"/>
  <c r="AH429" i="4"/>
  <c r="S429" i="4"/>
  <c r="BY428" i="4"/>
  <c r="BW428" i="4"/>
  <c r="BT428" i="4"/>
  <c r="BS428" i="4"/>
  <c r="BP428" i="4"/>
  <c r="BO428" i="4"/>
  <c r="BM428" i="4"/>
  <c r="BL428" i="4"/>
  <c r="BJ428" i="4"/>
  <c r="BI428" i="4"/>
  <c r="BE428" i="4"/>
  <c r="BF428" i="4" s="1"/>
  <c r="BG428" i="4" s="1"/>
  <c r="BB428" i="4"/>
  <c r="AZ428" i="4"/>
  <c r="AX428" i="4"/>
  <c r="AV428" i="4"/>
  <c r="AT428" i="4"/>
  <c r="AR428" i="4"/>
  <c r="AN428" i="4"/>
  <c r="AK428" i="4"/>
  <c r="AH428" i="4"/>
  <c r="AI428" i="4" s="1"/>
  <c r="S428" i="4"/>
  <c r="BY425" i="4"/>
  <c r="BW425" i="4"/>
  <c r="BT425" i="4"/>
  <c r="BS425" i="4"/>
  <c r="BP425" i="4"/>
  <c r="BO425" i="4"/>
  <c r="BM425" i="4"/>
  <c r="BL425" i="4"/>
  <c r="BJ425" i="4"/>
  <c r="BI425" i="4"/>
  <c r="BF425" i="4"/>
  <c r="BG425" i="4" s="1"/>
  <c r="BE425" i="4"/>
  <c r="BB425" i="4"/>
  <c r="AZ425" i="4"/>
  <c r="AX425" i="4"/>
  <c r="AV425" i="4"/>
  <c r="AT425" i="4"/>
  <c r="AR425" i="4"/>
  <c r="AN425" i="4"/>
  <c r="AK425" i="4"/>
  <c r="AI425" i="4"/>
  <c r="AH425" i="4"/>
  <c r="AD425" i="4"/>
  <c r="AC425" i="4"/>
  <c r="AE425" i="4" s="1"/>
  <c r="AB425" i="4"/>
  <c r="BY424" i="4"/>
  <c r="BW424" i="4"/>
  <c r="BT424" i="4"/>
  <c r="BS424" i="4"/>
  <c r="BP424" i="4"/>
  <c r="BO424" i="4"/>
  <c r="BM424" i="4"/>
  <c r="BL424" i="4"/>
  <c r="BJ424" i="4"/>
  <c r="BI424" i="4"/>
  <c r="BF424" i="4"/>
  <c r="BG424" i="4" s="1"/>
  <c r="BE424" i="4"/>
  <c r="BB424" i="4"/>
  <c r="AZ424" i="4"/>
  <c r="AX424" i="4"/>
  <c r="AV424" i="4"/>
  <c r="AT424" i="4"/>
  <c r="AR424" i="4"/>
  <c r="AN424" i="4"/>
  <c r="AA424" i="4" s="1"/>
  <c r="AK424" i="4"/>
  <c r="AI424" i="4"/>
  <c r="AH424" i="4"/>
  <c r="AC424" i="4"/>
  <c r="AE424" i="4" s="1"/>
  <c r="AB424" i="4"/>
  <c r="AD424" i="4" s="1"/>
  <c r="BY423" i="4"/>
  <c r="BW423" i="4"/>
  <c r="BT423" i="4"/>
  <c r="BS423" i="4"/>
  <c r="BP423" i="4"/>
  <c r="BO423" i="4"/>
  <c r="BM423" i="4"/>
  <c r="BL423" i="4"/>
  <c r="BJ423" i="4"/>
  <c r="BI423" i="4"/>
  <c r="BF423" i="4"/>
  <c r="BG423" i="4" s="1"/>
  <c r="BE423" i="4"/>
  <c r="BB423" i="4"/>
  <c r="AZ423" i="4"/>
  <c r="AX423" i="4"/>
  <c r="AV423" i="4"/>
  <c r="AT423" i="4"/>
  <c r="AR423" i="4"/>
  <c r="AN423" i="4"/>
  <c r="AK423" i="4"/>
  <c r="AI423" i="4"/>
  <c r="AH423" i="4"/>
  <c r="AD423" i="4"/>
  <c r="AC423" i="4"/>
  <c r="AE423" i="4" s="1"/>
  <c r="AB423" i="4"/>
  <c r="BY422" i="4"/>
  <c r="BW422" i="4"/>
  <c r="BT422" i="4"/>
  <c r="BS422" i="4"/>
  <c r="BP422" i="4"/>
  <c r="BO422" i="4"/>
  <c r="BM422" i="4"/>
  <c r="BL422" i="4"/>
  <c r="BJ422" i="4"/>
  <c r="BI422" i="4"/>
  <c r="BE422" i="4"/>
  <c r="BF422" i="4" s="1"/>
  <c r="BG422" i="4" s="1"/>
  <c r="BB422" i="4"/>
  <c r="AZ422" i="4"/>
  <c r="AX422" i="4"/>
  <c r="AV422" i="4"/>
  <c r="AT422" i="4"/>
  <c r="AR422" i="4"/>
  <c r="AN422" i="4"/>
  <c r="AK422" i="4"/>
  <c r="AI422" i="4"/>
  <c r="AH422" i="4"/>
  <c r="S422" i="4"/>
  <c r="BY421" i="4"/>
  <c r="BX421" i="4"/>
  <c r="BW421" i="4"/>
  <c r="BT421" i="4"/>
  <c r="BS421" i="4"/>
  <c r="BP421" i="4"/>
  <c r="BO421" i="4"/>
  <c r="BM421" i="4"/>
  <c r="BL421" i="4"/>
  <c r="BJ421" i="4"/>
  <c r="BI421" i="4"/>
  <c r="BF421" i="4"/>
  <c r="BG421" i="4" s="1"/>
  <c r="BE421" i="4"/>
  <c r="BB421" i="4"/>
  <c r="AZ421" i="4"/>
  <c r="AX421" i="4"/>
  <c r="AV421" i="4"/>
  <c r="AT421" i="4"/>
  <c r="AR421" i="4"/>
  <c r="AN421" i="4"/>
  <c r="AK421" i="4"/>
  <c r="AH421" i="4"/>
  <c r="AI421" i="4" s="1"/>
  <c r="S421" i="4"/>
  <c r="BY420" i="4"/>
  <c r="BW420" i="4"/>
  <c r="BT420" i="4"/>
  <c r="BS420" i="4"/>
  <c r="BP420" i="4"/>
  <c r="BO420" i="4"/>
  <c r="BM420" i="4"/>
  <c r="BL420" i="4"/>
  <c r="BJ420" i="4"/>
  <c r="BI420" i="4"/>
  <c r="BG420" i="4"/>
  <c r="BE420" i="4"/>
  <c r="BF420" i="4" s="1"/>
  <c r="BB420" i="4"/>
  <c r="AZ420" i="4"/>
  <c r="AX420" i="4"/>
  <c r="AV420" i="4"/>
  <c r="AT420" i="4"/>
  <c r="AR420" i="4"/>
  <c r="AN420" i="4"/>
  <c r="AK420" i="4"/>
  <c r="AH420" i="4"/>
  <c r="AI420" i="4" s="1"/>
  <c r="S420" i="4"/>
  <c r="BY419" i="4"/>
  <c r="BW419" i="4"/>
  <c r="BT419" i="4"/>
  <c r="BS419" i="4"/>
  <c r="BP419" i="4"/>
  <c r="BO419" i="4"/>
  <c r="BM419" i="4"/>
  <c r="BL419" i="4"/>
  <c r="BJ419" i="4"/>
  <c r="BI419" i="4"/>
  <c r="BE419" i="4"/>
  <c r="BF419" i="4" s="1"/>
  <c r="BG419" i="4" s="1"/>
  <c r="BB419" i="4"/>
  <c r="AZ419" i="4"/>
  <c r="AX419" i="4"/>
  <c r="AV419" i="4"/>
  <c r="AT419" i="4"/>
  <c r="AR419" i="4"/>
  <c r="AN419" i="4"/>
  <c r="AK419" i="4"/>
  <c r="AI419" i="4"/>
  <c r="AH419" i="4"/>
  <c r="S419" i="4"/>
  <c r="BY418" i="4"/>
  <c r="BW418" i="4"/>
  <c r="BT418" i="4"/>
  <c r="BS418" i="4"/>
  <c r="BP418" i="4"/>
  <c r="BO418" i="4"/>
  <c r="BM418" i="4"/>
  <c r="BL418" i="4"/>
  <c r="BJ418" i="4"/>
  <c r="BI418" i="4"/>
  <c r="BE418" i="4"/>
  <c r="BF418" i="4" s="1"/>
  <c r="BG418" i="4" s="1"/>
  <c r="BB418" i="4"/>
  <c r="AZ418" i="4"/>
  <c r="AX418" i="4"/>
  <c r="AV418" i="4"/>
  <c r="AT418" i="4"/>
  <c r="AR418" i="4"/>
  <c r="AN418" i="4"/>
  <c r="AK418" i="4"/>
  <c r="AH418" i="4"/>
  <c r="AI418" i="4" s="1"/>
  <c r="S418" i="4"/>
  <c r="BY417" i="4"/>
  <c r="BW417" i="4"/>
  <c r="BT417" i="4"/>
  <c r="BS417" i="4"/>
  <c r="BP417" i="4"/>
  <c r="BO417" i="4"/>
  <c r="BM417" i="4"/>
  <c r="BL417" i="4"/>
  <c r="BJ417" i="4"/>
  <c r="BI417" i="4"/>
  <c r="BF417" i="4"/>
  <c r="BG417" i="4" s="1"/>
  <c r="BE417" i="4"/>
  <c r="BB417" i="4"/>
  <c r="AZ417" i="4"/>
  <c r="AX417" i="4"/>
  <c r="AV417" i="4"/>
  <c r="AT417" i="4"/>
  <c r="AR417" i="4"/>
  <c r="AN417" i="4"/>
  <c r="AK417" i="4"/>
  <c r="AI417" i="4"/>
  <c r="AH417" i="4"/>
  <c r="S417" i="4"/>
  <c r="BY416" i="4"/>
  <c r="BW416" i="4"/>
  <c r="BT416" i="4"/>
  <c r="BS416" i="4"/>
  <c r="BP416" i="4"/>
  <c r="BO416" i="4"/>
  <c r="BM416" i="4"/>
  <c r="BL416" i="4"/>
  <c r="BJ416" i="4"/>
  <c r="BI416" i="4"/>
  <c r="BE416" i="4"/>
  <c r="BF416" i="4" s="1"/>
  <c r="BG416" i="4" s="1"/>
  <c r="BB416" i="4"/>
  <c r="AZ416" i="4"/>
  <c r="AX416" i="4"/>
  <c r="AV416" i="4"/>
  <c r="AT416" i="4"/>
  <c r="AR416" i="4"/>
  <c r="AN416" i="4"/>
  <c r="AK416" i="4"/>
  <c r="AH416" i="4"/>
  <c r="AI416" i="4" s="1"/>
  <c r="S416" i="4"/>
  <c r="BY415" i="4"/>
  <c r="BW415" i="4"/>
  <c r="BT415" i="4"/>
  <c r="BS415" i="4"/>
  <c r="BP415" i="4"/>
  <c r="BO415" i="4"/>
  <c r="BM415" i="4"/>
  <c r="BL415" i="4"/>
  <c r="BJ415" i="4"/>
  <c r="BI415" i="4"/>
  <c r="BF415" i="4"/>
  <c r="BG415" i="4" s="1"/>
  <c r="BE415" i="4"/>
  <c r="BB415" i="4"/>
  <c r="AZ415" i="4"/>
  <c r="AX415" i="4"/>
  <c r="AV415" i="4"/>
  <c r="AT415" i="4"/>
  <c r="AR415" i="4"/>
  <c r="AN415" i="4"/>
  <c r="AK415" i="4"/>
  <c r="AI415" i="4"/>
  <c r="AH415" i="4"/>
  <c r="S415" i="4"/>
  <c r="BY414" i="4"/>
  <c r="BW414" i="4"/>
  <c r="BT414" i="4"/>
  <c r="BS414" i="4"/>
  <c r="BP414" i="4"/>
  <c r="BO414" i="4"/>
  <c r="BM414" i="4"/>
  <c r="BL414" i="4"/>
  <c r="BJ414" i="4"/>
  <c r="BI414" i="4"/>
  <c r="BE414" i="4"/>
  <c r="BF414" i="4" s="1"/>
  <c r="BG414" i="4" s="1"/>
  <c r="BB414" i="4"/>
  <c r="AZ414" i="4"/>
  <c r="AX414" i="4"/>
  <c r="AV414" i="4"/>
  <c r="AT414" i="4"/>
  <c r="AR414" i="4"/>
  <c r="AN414" i="4"/>
  <c r="AK414" i="4"/>
  <c r="AH414" i="4"/>
  <c r="AI414" i="4" s="1"/>
  <c r="S414" i="4"/>
  <c r="BX413" i="4"/>
  <c r="BY413" i="4" s="1"/>
  <c r="BW413" i="4"/>
  <c r="BT413" i="4"/>
  <c r="BS413" i="4"/>
  <c r="BP413" i="4"/>
  <c r="BO413" i="4"/>
  <c r="BM413" i="4"/>
  <c r="BL413" i="4"/>
  <c r="BJ413" i="4"/>
  <c r="BI413" i="4"/>
  <c r="BE413" i="4"/>
  <c r="BF413" i="4" s="1"/>
  <c r="BG413" i="4" s="1"/>
  <c r="BB413" i="4"/>
  <c r="AZ413" i="4"/>
  <c r="AX413" i="4"/>
  <c r="AV413" i="4"/>
  <c r="AT413" i="4"/>
  <c r="AR413" i="4"/>
  <c r="AN413" i="4"/>
  <c r="AK413" i="4"/>
  <c r="AH413" i="4"/>
  <c r="AI413" i="4" s="1"/>
  <c r="S413" i="4"/>
  <c r="BY412" i="4"/>
  <c r="BW412" i="4"/>
  <c r="BT412" i="4"/>
  <c r="BS412" i="4"/>
  <c r="BP412" i="4"/>
  <c r="BO412" i="4"/>
  <c r="BM412" i="4"/>
  <c r="BL412" i="4"/>
  <c r="BJ412" i="4"/>
  <c r="BI412" i="4"/>
  <c r="BF412" i="4"/>
  <c r="BG412" i="4" s="1"/>
  <c r="BE412" i="4"/>
  <c r="BB412" i="4"/>
  <c r="AZ412" i="4"/>
  <c r="AX412" i="4"/>
  <c r="AV412" i="4"/>
  <c r="AT412" i="4"/>
  <c r="AR412" i="4"/>
  <c r="AN412" i="4"/>
  <c r="AK412" i="4"/>
  <c r="AI412" i="4"/>
  <c r="AH412" i="4"/>
  <c r="S412" i="4"/>
  <c r="BY411" i="4"/>
  <c r="BW411" i="4"/>
  <c r="BT411" i="4"/>
  <c r="BS411" i="4"/>
  <c r="BP411" i="4"/>
  <c r="BO411" i="4"/>
  <c r="BM411" i="4"/>
  <c r="BL411" i="4"/>
  <c r="BJ411" i="4"/>
  <c r="BI411" i="4"/>
  <c r="BE411" i="4"/>
  <c r="BF411" i="4" s="1"/>
  <c r="BG411" i="4" s="1"/>
  <c r="BB411" i="4"/>
  <c r="AZ411" i="4"/>
  <c r="AX411" i="4"/>
  <c r="AV411" i="4"/>
  <c r="AT411" i="4"/>
  <c r="AR411" i="4"/>
  <c r="AN411" i="4"/>
  <c r="AK411" i="4"/>
  <c r="AH411" i="4"/>
  <c r="AI411" i="4" s="1"/>
  <c r="S411" i="4"/>
  <c r="BX410" i="4"/>
  <c r="BY410" i="4" s="1"/>
  <c r="BW410" i="4"/>
  <c r="BT410" i="4"/>
  <c r="BS410" i="4"/>
  <c r="BP410" i="4"/>
  <c r="BO410" i="4"/>
  <c r="BM410" i="4"/>
  <c r="BL410" i="4"/>
  <c r="BJ410" i="4"/>
  <c r="BI410" i="4"/>
  <c r="BE410" i="4"/>
  <c r="BF410" i="4" s="1"/>
  <c r="BG410" i="4" s="1"/>
  <c r="BB410" i="4"/>
  <c r="AZ410" i="4"/>
  <c r="AX410" i="4"/>
  <c r="AV410" i="4"/>
  <c r="AT410" i="4"/>
  <c r="AR410" i="4"/>
  <c r="AN410" i="4"/>
  <c r="AK410" i="4"/>
  <c r="AH410" i="4"/>
  <c r="AI410" i="4" s="1"/>
  <c r="S410" i="4"/>
  <c r="BY409" i="4"/>
  <c r="BW409" i="4"/>
  <c r="BT409" i="4"/>
  <c r="BS409" i="4"/>
  <c r="BP409" i="4"/>
  <c r="BO409" i="4"/>
  <c r="BM409" i="4"/>
  <c r="BL409" i="4"/>
  <c r="BJ409" i="4"/>
  <c r="BI409" i="4"/>
  <c r="BF409" i="4"/>
  <c r="BG409" i="4" s="1"/>
  <c r="BE409" i="4"/>
  <c r="BB409" i="4"/>
  <c r="AZ409" i="4"/>
  <c r="AX409" i="4"/>
  <c r="AV409" i="4"/>
  <c r="AT409" i="4"/>
  <c r="AR409" i="4"/>
  <c r="AN409" i="4"/>
  <c r="AK409" i="4"/>
  <c r="AI409" i="4"/>
  <c r="AH409" i="4"/>
  <c r="S409" i="4"/>
  <c r="BY408" i="4"/>
  <c r="BW408" i="4"/>
  <c r="BT408" i="4"/>
  <c r="BS408" i="4"/>
  <c r="BP408" i="4"/>
  <c r="BO408" i="4"/>
  <c r="BM408" i="4"/>
  <c r="BL408" i="4"/>
  <c r="BJ408" i="4"/>
  <c r="BI408" i="4"/>
  <c r="BG408" i="4"/>
  <c r="BE408" i="4"/>
  <c r="BF408" i="4" s="1"/>
  <c r="BB408" i="4"/>
  <c r="AZ408" i="4"/>
  <c r="AX408" i="4"/>
  <c r="AV408" i="4"/>
  <c r="AT408" i="4"/>
  <c r="AR408" i="4"/>
  <c r="AN408" i="4"/>
  <c r="AK408" i="4"/>
  <c r="AH408" i="4"/>
  <c r="AI408" i="4" s="1"/>
  <c r="S408" i="4"/>
  <c r="BY407" i="4"/>
  <c r="BW407" i="4"/>
  <c r="BT407" i="4"/>
  <c r="BS407" i="4"/>
  <c r="BP407" i="4"/>
  <c r="BO407" i="4"/>
  <c r="BM407" i="4"/>
  <c r="BL407" i="4"/>
  <c r="BJ407" i="4"/>
  <c r="BI407" i="4"/>
  <c r="BE407" i="4"/>
  <c r="BF407" i="4" s="1"/>
  <c r="BG407" i="4" s="1"/>
  <c r="BB407" i="4"/>
  <c r="AZ407" i="4"/>
  <c r="AX407" i="4"/>
  <c r="AV407" i="4"/>
  <c r="AT407" i="4"/>
  <c r="AR407" i="4"/>
  <c r="AN407" i="4"/>
  <c r="AK407" i="4"/>
  <c r="AI407" i="4"/>
  <c r="AH407" i="4"/>
  <c r="S407" i="4"/>
  <c r="BY406" i="4"/>
  <c r="BW406" i="4"/>
  <c r="BT406" i="4"/>
  <c r="BS406" i="4"/>
  <c r="BP406" i="4"/>
  <c r="BO406" i="4"/>
  <c r="BM406" i="4"/>
  <c r="BL406" i="4"/>
  <c r="BJ406" i="4"/>
  <c r="BI406" i="4"/>
  <c r="BE406" i="4"/>
  <c r="BF406" i="4" s="1"/>
  <c r="BG406" i="4" s="1"/>
  <c r="BB406" i="4"/>
  <c r="AZ406" i="4"/>
  <c r="AX406" i="4"/>
  <c r="AV406" i="4"/>
  <c r="AT406" i="4"/>
  <c r="AR406" i="4"/>
  <c r="AN406" i="4"/>
  <c r="AK406" i="4"/>
  <c r="AH406" i="4"/>
  <c r="AI406" i="4" s="1"/>
  <c r="S406" i="4"/>
  <c r="BY405" i="4"/>
  <c r="BW405" i="4"/>
  <c r="BT405" i="4"/>
  <c r="BS405" i="4"/>
  <c r="BP405" i="4"/>
  <c r="BO405" i="4"/>
  <c r="BM405" i="4"/>
  <c r="BL405" i="4"/>
  <c r="BJ405" i="4"/>
  <c r="BI405" i="4"/>
  <c r="BF405" i="4"/>
  <c r="BG405" i="4" s="1"/>
  <c r="BE405" i="4"/>
  <c r="BB405" i="4"/>
  <c r="AZ405" i="4"/>
  <c r="AX405" i="4"/>
  <c r="AV405" i="4"/>
  <c r="AT405" i="4"/>
  <c r="AR405" i="4"/>
  <c r="AN405" i="4"/>
  <c r="AK405" i="4"/>
  <c r="AI405" i="4"/>
  <c r="AH405" i="4"/>
  <c r="S405" i="4"/>
  <c r="BY404" i="4"/>
  <c r="BW404" i="4"/>
  <c r="BT404" i="4"/>
  <c r="BS404" i="4"/>
  <c r="BP404" i="4"/>
  <c r="BO404" i="4"/>
  <c r="BM404" i="4"/>
  <c r="BL404" i="4"/>
  <c r="BJ404" i="4"/>
  <c r="BI404" i="4"/>
  <c r="BE404" i="4"/>
  <c r="BF404" i="4" s="1"/>
  <c r="BG404" i="4" s="1"/>
  <c r="BB404" i="4"/>
  <c r="AZ404" i="4"/>
  <c r="AX404" i="4"/>
  <c r="AV404" i="4"/>
  <c r="AT404" i="4"/>
  <c r="AR404" i="4"/>
  <c r="AN404" i="4"/>
  <c r="AK404" i="4"/>
  <c r="AH404" i="4"/>
  <c r="AI404" i="4" s="1"/>
  <c r="S404" i="4"/>
  <c r="BY403" i="4"/>
  <c r="BW403" i="4"/>
  <c r="BT403" i="4"/>
  <c r="BS403" i="4"/>
  <c r="BP403" i="4"/>
  <c r="BO403" i="4"/>
  <c r="BM403" i="4"/>
  <c r="BL403" i="4"/>
  <c r="BJ403" i="4"/>
  <c r="BI403" i="4"/>
  <c r="BF403" i="4"/>
  <c r="BG403" i="4" s="1"/>
  <c r="BE403" i="4"/>
  <c r="BB403" i="4"/>
  <c r="AZ403" i="4"/>
  <c r="AX403" i="4"/>
  <c r="AV403" i="4"/>
  <c r="AT403" i="4"/>
  <c r="AR403" i="4"/>
  <c r="AN403" i="4"/>
  <c r="AK403" i="4"/>
  <c r="AH403" i="4"/>
  <c r="AI403" i="4" s="1"/>
  <c r="S403" i="4"/>
  <c r="BY402" i="4"/>
  <c r="BW402" i="4"/>
  <c r="BT402" i="4"/>
  <c r="BS402" i="4"/>
  <c r="BP402" i="4"/>
  <c r="BO402" i="4"/>
  <c r="BM402" i="4"/>
  <c r="BL402" i="4"/>
  <c r="BJ402" i="4"/>
  <c r="BI402" i="4"/>
  <c r="BG402" i="4"/>
  <c r="BE402" i="4"/>
  <c r="BF402" i="4" s="1"/>
  <c r="BB402" i="4"/>
  <c r="AZ402" i="4"/>
  <c r="AX402" i="4"/>
  <c r="AV402" i="4"/>
  <c r="AT402" i="4"/>
  <c r="AR402" i="4"/>
  <c r="AN402" i="4"/>
  <c r="AK402" i="4"/>
  <c r="AH402" i="4"/>
  <c r="AI402" i="4" s="1"/>
  <c r="S402" i="4"/>
  <c r="BY401" i="4"/>
  <c r="BW401" i="4"/>
  <c r="BT401" i="4"/>
  <c r="BS401" i="4"/>
  <c r="BP401" i="4"/>
  <c r="BO401" i="4"/>
  <c r="BM401" i="4"/>
  <c r="BL401" i="4"/>
  <c r="BJ401" i="4"/>
  <c r="BI401" i="4"/>
  <c r="BE401" i="4"/>
  <c r="BF401" i="4" s="1"/>
  <c r="BG401" i="4" s="1"/>
  <c r="BB401" i="4"/>
  <c r="AZ401" i="4"/>
  <c r="AX401" i="4"/>
  <c r="AV401" i="4"/>
  <c r="AT401" i="4"/>
  <c r="AR401" i="4"/>
  <c r="AN401" i="4"/>
  <c r="AK401" i="4"/>
  <c r="AH401" i="4"/>
  <c r="AI401" i="4" s="1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H400" i="4"/>
  <c r="AI400" i="4" s="1"/>
  <c r="S400" i="4"/>
  <c r="BY397" i="4"/>
  <c r="BW397" i="4"/>
  <c r="BT397" i="4"/>
  <c r="BS397" i="4"/>
  <c r="BP397" i="4"/>
  <c r="BO397" i="4"/>
  <c r="BM397" i="4"/>
  <c r="BL397" i="4"/>
  <c r="BJ397" i="4"/>
  <c r="BI397" i="4"/>
  <c r="BG397" i="4"/>
  <c r="BF397" i="4"/>
  <c r="BE397" i="4"/>
  <c r="BB397" i="4"/>
  <c r="AZ397" i="4"/>
  <c r="AX397" i="4"/>
  <c r="AV397" i="4"/>
  <c r="AT397" i="4"/>
  <c r="AR397" i="4"/>
  <c r="AN397" i="4"/>
  <c r="AK397" i="4"/>
  <c r="AI397" i="4"/>
  <c r="AH397" i="4"/>
  <c r="AB397" i="4"/>
  <c r="BY396" i="4"/>
  <c r="BW396" i="4"/>
  <c r="BT396" i="4"/>
  <c r="BS396" i="4"/>
  <c r="BP396" i="4"/>
  <c r="BO396" i="4"/>
  <c r="BM396" i="4"/>
  <c r="BL396" i="4"/>
  <c r="BJ396" i="4"/>
  <c r="BI396" i="4"/>
  <c r="BF396" i="4"/>
  <c r="BG396" i="4" s="1"/>
  <c r="BE396" i="4"/>
  <c r="BB396" i="4"/>
  <c r="AZ396" i="4"/>
  <c r="AX396" i="4"/>
  <c r="AV396" i="4"/>
  <c r="AT396" i="4"/>
  <c r="AR396" i="4"/>
  <c r="AN396" i="4"/>
  <c r="AK396" i="4"/>
  <c r="AH396" i="4"/>
  <c r="AI396" i="4" s="1"/>
  <c r="AE396" i="4"/>
  <c r="AD396" i="4"/>
  <c r="AC396" i="4"/>
  <c r="AB396" i="4"/>
  <c r="BY395" i="4"/>
  <c r="BW395" i="4"/>
  <c r="BT395" i="4"/>
  <c r="BS395" i="4"/>
  <c r="BP395" i="4"/>
  <c r="BO395" i="4"/>
  <c r="BM395" i="4"/>
  <c r="BL395" i="4"/>
  <c r="BJ395" i="4"/>
  <c r="BI395" i="4"/>
  <c r="BF395" i="4"/>
  <c r="BG395" i="4" s="1"/>
  <c r="BE395" i="4"/>
  <c r="BB395" i="4"/>
  <c r="AZ395" i="4"/>
  <c r="AX395" i="4"/>
  <c r="AV395" i="4"/>
  <c r="AT395" i="4"/>
  <c r="AR395" i="4"/>
  <c r="AN395" i="4"/>
  <c r="AK395" i="4"/>
  <c r="AI395" i="4"/>
  <c r="AH395" i="4"/>
  <c r="AB395" i="4"/>
  <c r="AD395" i="4" s="1"/>
  <c r="BY394" i="4"/>
  <c r="BW394" i="4"/>
  <c r="BT394" i="4"/>
  <c r="BS394" i="4"/>
  <c r="BP394" i="4"/>
  <c r="BO394" i="4"/>
  <c r="BM394" i="4"/>
  <c r="BL394" i="4"/>
  <c r="BJ394" i="4"/>
  <c r="BI394" i="4"/>
  <c r="BF394" i="4"/>
  <c r="BG394" i="4" s="1"/>
  <c r="BE394" i="4"/>
  <c r="BB394" i="4"/>
  <c r="AZ394" i="4"/>
  <c r="AX394" i="4"/>
  <c r="AV394" i="4"/>
  <c r="AT394" i="4"/>
  <c r="AR394" i="4"/>
  <c r="AN394" i="4"/>
  <c r="AK394" i="4"/>
  <c r="AH394" i="4"/>
  <c r="AI394" i="4" s="1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H393" i="4"/>
  <c r="AI393" i="4" s="1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F392" i="4"/>
  <c r="BE392" i="4"/>
  <c r="BB392" i="4"/>
  <c r="AZ392" i="4"/>
  <c r="AX392" i="4"/>
  <c r="AV392" i="4"/>
  <c r="AT392" i="4"/>
  <c r="AR392" i="4"/>
  <c r="AN392" i="4"/>
  <c r="AK392" i="4"/>
  <c r="AH392" i="4"/>
  <c r="AI392" i="4" s="1"/>
  <c r="S392" i="4"/>
  <c r="BY391" i="4"/>
  <c r="BX391" i="4"/>
  <c r="BW391" i="4"/>
  <c r="BT391" i="4"/>
  <c r="BS391" i="4"/>
  <c r="BP391" i="4"/>
  <c r="BO391" i="4"/>
  <c r="BM391" i="4"/>
  <c r="BL391" i="4"/>
  <c r="BJ391" i="4"/>
  <c r="BI391" i="4"/>
  <c r="BE391" i="4"/>
  <c r="BF391" i="4" s="1"/>
  <c r="BG391" i="4" s="1"/>
  <c r="BB391" i="4"/>
  <c r="AZ391" i="4"/>
  <c r="AX391" i="4"/>
  <c r="AV391" i="4"/>
  <c r="AT391" i="4"/>
  <c r="AR391" i="4"/>
  <c r="AN391" i="4"/>
  <c r="AK391" i="4"/>
  <c r="AH391" i="4"/>
  <c r="AI391" i="4" s="1"/>
  <c r="S391" i="4"/>
  <c r="BY390" i="4"/>
  <c r="BW390" i="4"/>
  <c r="BT390" i="4"/>
  <c r="BS390" i="4"/>
  <c r="BP390" i="4"/>
  <c r="BO390" i="4"/>
  <c r="BM390" i="4"/>
  <c r="BL390" i="4"/>
  <c r="BJ390" i="4"/>
  <c r="BI390" i="4"/>
  <c r="BE390" i="4"/>
  <c r="BF390" i="4" s="1"/>
  <c r="BG390" i="4" s="1"/>
  <c r="BB390" i="4"/>
  <c r="AZ390" i="4"/>
  <c r="AX390" i="4"/>
  <c r="AV390" i="4"/>
  <c r="AT390" i="4"/>
  <c r="AR390" i="4"/>
  <c r="AN390" i="4"/>
  <c r="AK390" i="4"/>
  <c r="AH390" i="4"/>
  <c r="AI390" i="4" s="1"/>
  <c r="S390" i="4"/>
  <c r="BY389" i="4"/>
  <c r="BW389" i="4"/>
  <c r="BT389" i="4"/>
  <c r="BS389" i="4"/>
  <c r="BP389" i="4"/>
  <c r="BO389" i="4"/>
  <c r="BM389" i="4"/>
  <c r="BL389" i="4"/>
  <c r="BJ389" i="4"/>
  <c r="BI389" i="4"/>
  <c r="BE389" i="4"/>
  <c r="BF389" i="4" s="1"/>
  <c r="BG389" i="4" s="1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G388" i="4"/>
  <c r="BE388" i="4"/>
  <c r="BF388" i="4" s="1"/>
  <c r="BB388" i="4"/>
  <c r="AZ388" i="4"/>
  <c r="AX388" i="4"/>
  <c r="AV388" i="4"/>
  <c r="AT388" i="4"/>
  <c r="AR388" i="4"/>
  <c r="AN388" i="4"/>
  <c r="AK388" i="4"/>
  <c r="AI388" i="4"/>
  <c r="AH388" i="4"/>
  <c r="S388" i="4"/>
  <c r="BY387" i="4"/>
  <c r="BW387" i="4"/>
  <c r="BT387" i="4"/>
  <c r="BS387" i="4"/>
  <c r="BP387" i="4"/>
  <c r="BO387" i="4"/>
  <c r="BM387" i="4"/>
  <c r="BL387" i="4"/>
  <c r="BJ387" i="4"/>
  <c r="BI387" i="4"/>
  <c r="BE387" i="4"/>
  <c r="BF387" i="4" s="1"/>
  <c r="BG387" i="4" s="1"/>
  <c r="BB387" i="4"/>
  <c r="AZ387" i="4"/>
  <c r="AX387" i="4"/>
  <c r="AV387" i="4"/>
  <c r="AT387" i="4"/>
  <c r="AR387" i="4"/>
  <c r="AN387" i="4"/>
  <c r="AK387" i="4"/>
  <c r="AI387" i="4"/>
  <c r="AH387" i="4"/>
  <c r="S387" i="4"/>
  <c r="BY386" i="4"/>
  <c r="BW386" i="4"/>
  <c r="BT386" i="4"/>
  <c r="BS386" i="4"/>
  <c r="BP386" i="4"/>
  <c r="BO386" i="4"/>
  <c r="BM386" i="4"/>
  <c r="BL386" i="4"/>
  <c r="BJ386" i="4"/>
  <c r="BI386" i="4"/>
  <c r="BF386" i="4"/>
  <c r="BG386" i="4" s="1"/>
  <c r="BE386" i="4"/>
  <c r="BB386" i="4"/>
  <c r="AZ386" i="4"/>
  <c r="AX386" i="4"/>
  <c r="AV386" i="4"/>
  <c r="AT386" i="4"/>
  <c r="AR386" i="4"/>
  <c r="AN386" i="4"/>
  <c r="AK386" i="4"/>
  <c r="AH386" i="4"/>
  <c r="AI386" i="4" s="1"/>
  <c r="S386" i="4"/>
  <c r="BY385" i="4"/>
  <c r="BW385" i="4"/>
  <c r="BT385" i="4"/>
  <c r="BS385" i="4"/>
  <c r="BP385" i="4"/>
  <c r="BO385" i="4"/>
  <c r="BM385" i="4"/>
  <c r="BL385" i="4"/>
  <c r="BJ385" i="4"/>
  <c r="BI385" i="4"/>
  <c r="BF385" i="4"/>
  <c r="BG385" i="4" s="1"/>
  <c r="BE385" i="4"/>
  <c r="BB385" i="4"/>
  <c r="AZ385" i="4"/>
  <c r="AX385" i="4"/>
  <c r="AV385" i="4"/>
  <c r="AT385" i="4"/>
  <c r="AR385" i="4"/>
  <c r="AN385" i="4"/>
  <c r="AK385" i="4"/>
  <c r="AH385" i="4"/>
  <c r="AI385" i="4" s="1"/>
  <c r="S385" i="4"/>
  <c r="BY384" i="4"/>
  <c r="BW384" i="4"/>
  <c r="BT384" i="4"/>
  <c r="BS384" i="4"/>
  <c r="BP384" i="4"/>
  <c r="BO384" i="4"/>
  <c r="BM384" i="4"/>
  <c r="BL384" i="4"/>
  <c r="BJ384" i="4"/>
  <c r="BI384" i="4"/>
  <c r="BG384" i="4"/>
  <c r="BE384" i="4"/>
  <c r="BF384" i="4" s="1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E383" i="4"/>
  <c r="BF383" i="4" s="1"/>
  <c r="BG383" i="4" s="1"/>
  <c r="BB383" i="4"/>
  <c r="AZ383" i="4"/>
  <c r="AX383" i="4"/>
  <c r="AV383" i="4"/>
  <c r="AT383" i="4"/>
  <c r="AR383" i="4"/>
  <c r="AN383" i="4"/>
  <c r="AK383" i="4"/>
  <c r="AI383" i="4"/>
  <c r="AH383" i="4"/>
  <c r="S383" i="4"/>
  <c r="BY382" i="4"/>
  <c r="BW382" i="4"/>
  <c r="BT382" i="4"/>
  <c r="BS382" i="4"/>
  <c r="BP382" i="4"/>
  <c r="BO382" i="4"/>
  <c r="BM382" i="4"/>
  <c r="BL382" i="4"/>
  <c r="BJ382" i="4"/>
  <c r="BI382" i="4"/>
  <c r="BE382" i="4"/>
  <c r="BF382" i="4" s="1"/>
  <c r="BG382" i="4" s="1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F379" i="4"/>
  <c r="BG379" i="4" s="1"/>
  <c r="BE379" i="4"/>
  <c r="BB379" i="4"/>
  <c r="AZ379" i="4"/>
  <c r="AX379" i="4"/>
  <c r="AV379" i="4"/>
  <c r="AT379" i="4"/>
  <c r="AR379" i="4"/>
  <c r="AN379" i="4"/>
  <c r="AK379" i="4"/>
  <c r="AI379" i="4"/>
  <c r="AH379" i="4"/>
  <c r="AD379" i="4"/>
  <c r="AC379" i="4"/>
  <c r="AE379" i="4" s="1"/>
  <c r="AB379" i="4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A378" i="4" s="1"/>
  <c r="AK378" i="4"/>
  <c r="AI378" i="4"/>
  <c r="AH378" i="4"/>
  <c r="AD378" i="4"/>
  <c r="AC378" i="4"/>
  <c r="AE378" i="4" s="1"/>
  <c r="AB378" i="4"/>
  <c r="BY377" i="4"/>
  <c r="BW377" i="4"/>
  <c r="BT377" i="4"/>
  <c r="BS377" i="4"/>
  <c r="BP377" i="4"/>
  <c r="BO377" i="4"/>
  <c r="BM377" i="4"/>
  <c r="BL377" i="4"/>
  <c r="BJ377" i="4"/>
  <c r="BI377" i="4"/>
  <c r="BF377" i="4"/>
  <c r="BG377" i="4" s="1"/>
  <c r="BE377" i="4"/>
  <c r="BB377" i="4"/>
  <c r="AZ377" i="4"/>
  <c r="AX377" i="4"/>
  <c r="AV377" i="4"/>
  <c r="AT377" i="4"/>
  <c r="AR377" i="4"/>
  <c r="AN377" i="4"/>
  <c r="AK377" i="4"/>
  <c r="AI377" i="4"/>
  <c r="AH377" i="4"/>
  <c r="AD377" i="4"/>
  <c r="AC377" i="4"/>
  <c r="AE377" i="4" s="1"/>
  <c r="AB377" i="4"/>
  <c r="BY376" i="4"/>
  <c r="BW376" i="4"/>
  <c r="BT376" i="4"/>
  <c r="BS376" i="4"/>
  <c r="BP376" i="4"/>
  <c r="BO376" i="4"/>
  <c r="BM376" i="4"/>
  <c r="BL376" i="4"/>
  <c r="BJ376" i="4"/>
  <c r="BI376" i="4"/>
  <c r="BF376" i="4"/>
  <c r="BG376" i="4" s="1"/>
  <c r="BE376" i="4"/>
  <c r="BB376" i="4"/>
  <c r="AZ376" i="4"/>
  <c r="AX376" i="4"/>
  <c r="AV376" i="4"/>
  <c r="AT376" i="4"/>
  <c r="AR376" i="4"/>
  <c r="AN376" i="4"/>
  <c r="AK376" i="4"/>
  <c r="AI376" i="4"/>
  <c r="AH376" i="4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I375" i="4"/>
  <c r="AH375" i="4"/>
  <c r="S375" i="4"/>
  <c r="BY372" i="4"/>
  <c r="BW372" i="4"/>
  <c r="BT372" i="4"/>
  <c r="BS372" i="4"/>
  <c r="BP372" i="4"/>
  <c r="BO372" i="4"/>
  <c r="BM372" i="4"/>
  <c r="BL372" i="4"/>
  <c r="BJ372" i="4"/>
  <c r="BI372" i="4"/>
  <c r="BG372" i="4"/>
  <c r="BF372" i="4"/>
  <c r="BE372" i="4"/>
  <c r="BB372" i="4"/>
  <c r="AZ372" i="4"/>
  <c r="AX372" i="4"/>
  <c r="AV372" i="4"/>
  <c r="AT372" i="4"/>
  <c r="AR372" i="4"/>
  <c r="AN372" i="4"/>
  <c r="AK372" i="4"/>
  <c r="AH372" i="4"/>
  <c r="AI372" i="4" s="1"/>
  <c r="AB372" i="4"/>
  <c r="AC372" i="4" s="1"/>
  <c r="AE372" i="4" s="1"/>
  <c r="BY371" i="4"/>
  <c r="BW371" i="4"/>
  <c r="BT371" i="4"/>
  <c r="BS371" i="4"/>
  <c r="BP371" i="4"/>
  <c r="BO371" i="4"/>
  <c r="BM371" i="4"/>
  <c r="BL371" i="4"/>
  <c r="BJ371" i="4"/>
  <c r="BI371" i="4"/>
  <c r="BG371" i="4"/>
  <c r="BF371" i="4"/>
  <c r="BE371" i="4"/>
  <c r="BB371" i="4"/>
  <c r="AZ371" i="4"/>
  <c r="AX371" i="4"/>
  <c r="AV371" i="4"/>
  <c r="AT371" i="4"/>
  <c r="AR371" i="4"/>
  <c r="AN371" i="4"/>
  <c r="AK371" i="4"/>
  <c r="AI371" i="4"/>
  <c r="AH371" i="4"/>
  <c r="AB371" i="4"/>
  <c r="BY370" i="4"/>
  <c r="BW370" i="4"/>
  <c r="BT370" i="4"/>
  <c r="BS370" i="4"/>
  <c r="BP370" i="4"/>
  <c r="BO370" i="4"/>
  <c r="BM370" i="4"/>
  <c r="BL370" i="4"/>
  <c r="BJ370" i="4"/>
  <c r="BI370" i="4"/>
  <c r="BG370" i="4"/>
  <c r="BF370" i="4"/>
  <c r="BE370" i="4"/>
  <c r="BB370" i="4"/>
  <c r="AZ370" i="4"/>
  <c r="AX370" i="4"/>
  <c r="AV370" i="4"/>
  <c r="AT370" i="4"/>
  <c r="AR370" i="4"/>
  <c r="AN370" i="4"/>
  <c r="AK370" i="4"/>
  <c r="AH370" i="4"/>
  <c r="AI370" i="4" s="1"/>
  <c r="AB370" i="4"/>
  <c r="AD370" i="4" s="1"/>
  <c r="BY366" i="4"/>
  <c r="BW366" i="4"/>
  <c r="BT366" i="4"/>
  <c r="BS366" i="4"/>
  <c r="BP366" i="4"/>
  <c r="BO366" i="4"/>
  <c r="BM366" i="4"/>
  <c r="BL366" i="4"/>
  <c r="BJ366" i="4"/>
  <c r="BI366" i="4"/>
  <c r="BG366" i="4"/>
  <c r="BF366" i="4"/>
  <c r="BE366" i="4"/>
  <c r="BB366" i="4"/>
  <c r="AZ366" i="4"/>
  <c r="AX366" i="4"/>
  <c r="AV366" i="4"/>
  <c r="AT366" i="4"/>
  <c r="AR366" i="4"/>
  <c r="AN366" i="4"/>
  <c r="AK366" i="4"/>
  <c r="AH366" i="4"/>
  <c r="AI366" i="4" s="1"/>
  <c r="AB366" i="4"/>
  <c r="AC366" i="4" s="1"/>
  <c r="AE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BE365" i="4"/>
  <c r="BB365" i="4"/>
  <c r="AZ365" i="4"/>
  <c r="AX365" i="4"/>
  <c r="AV365" i="4"/>
  <c r="AT365" i="4"/>
  <c r="AR365" i="4"/>
  <c r="AN365" i="4"/>
  <c r="AK365" i="4"/>
  <c r="AH365" i="4"/>
  <c r="AI365" i="4" s="1"/>
  <c r="AE365" i="4"/>
  <c r="AD365" i="4"/>
  <c r="AB365" i="4"/>
  <c r="AC365" i="4" s="1"/>
  <c r="BY364" i="4"/>
  <c r="BW364" i="4"/>
  <c r="BT364" i="4"/>
  <c r="BS364" i="4"/>
  <c r="BP364" i="4"/>
  <c r="BO364" i="4"/>
  <c r="BM364" i="4"/>
  <c r="BL364" i="4"/>
  <c r="BJ364" i="4"/>
  <c r="BI364" i="4"/>
  <c r="BF364" i="4"/>
  <c r="BG364" i="4" s="1"/>
  <c r="BE364" i="4"/>
  <c r="BB364" i="4"/>
  <c r="AZ364" i="4"/>
  <c r="AX364" i="4"/>
  <c r="AV364" i="4"/>
  <c r="AT364" i="4"/>
  <c r="AR364" i="4"/>
  <c r="AN364" i="4"/>
  <c r="AK364" i="4"/>
  <c r="AH364" i="4"/>
  <c r="AI364" i="4" s="1"/>
  <c r="AB364" i="4"/>
  <c r="AC364" i="4" s="1"/>
  <c r="AE364" i="4" s="1"/>
  <c r="BY363" i="4"/>
  <c r="BW363" i="4"/>
  <c r="BT363" i="4"/>
  <c r="BS363" i="4"/>
  <c r="BP363" i="4"/>
  <c r="BO363" i="4"/>
  <c r="BM363" i="4"/>
  <c r="BL363" i="4"/>
  <c r="BJ363" i="4"/>
  <c r="BI363" i="4"/>
  <c r="BE363" i="4"/>
  <c r="BF363" i="4" s="1"/>
  <c r="BG363" i="4" s="1"/>
  <c r="BB363" i="4"/>
  <c r="AZ363" i="4"/>
  <c r="AX363" i="4"/>
  <c r="AV363" i="4"/>
  <c r="AT363" i="4"/>
  <c r="AR363" i="4"/>
  <c r="AN363" i="4"/>
  <c r="AK363" i="4"/>
  <c r="AH363" i="4"/>
  <c r="AI363" i="4" s="1"/>
  <c r="S363" i="4"/>
  <c r="BY362" i="4"/>
  <c r="BW362" i="4"/>
  <c r="BT362" i="4"/>
  <c r="BS362" i="4"/>
  <c r="BP362" i="4"/>
  <c r="BO362" i="4"/>
  <c r="BM362" i="4"/>
  <c r="BL362" i="4"/>
  <c r="BJ362" i="4"/>
  <c r="BI362" i="4"/>
  <c r="BF362" i="4"/>
  <c r="BG362" i="4" s="1"/>
  <c r="BE362" i="4"/>
  <c r="BB362" i="4"/>
  <c r="AZ362" i="4"/>
  <c r="AX362" i="4"/>
  <c r="AV362" i="4"/>
  <c r="AT362" i="4"/>
  <c r="AR362" i="4"/>
  <c r="AN362" i="4"/>
  <c r="AK362" i="4"/>
  <c r="AH362" i="4"/>
  <c r="AI362" i="4" s="1"/>
  <c r="S362" i="4"/>
  <c r="BY361" i="4"/>
  <c r="BW361" i="4"/>
  <c r="BT361" i="4"/>
  <c r="BS361" i="4"/>
  <c r="BP361" i="4"/>
  <c r="BO361" i="4"/>
  <c r="BM361" i="4"/>
  <c r="BL361" i="4"/>
  <c r="BJ361" i="4"/>
  <c r="BI361" i="4"/>
  <c r="BE361" i="4"/>
  <c r="BF361" i="4" s="1"/>
  <c r="BG361" i="4" s="1"/>
  <c r="BB361" i="4"/>
  <c r="AZ361" i="4"/>
  <c r="AX361" i="4"/>
  <c r="AV361" i="4"/>
  <c r="AT361" i="4"/>
  <c r="AR361" i="4"/>
  <c r="AN361" i="4"/>
  <c r="AK361" i="4"/>
  <c r="AI361" i="4"/>
  <c r="AH361" i="4"/>
  <c r="S361" i="4"/>
  <c r="BY360" i="4"/>
  <c r="BX360" i="4"/>
  <c r="BW360" i="4"/>
  <c r="BT360" i="4"/>
  <c r="BS360" i="4"/>
  <c r="BP360" i="4"/>
  <c r="BO360" i="4"/>
  <c r="BM360" i="4"/>
  <c r="BL360" i="4"/>
  <c r="BJ360" i="4"/>
  <c r="BI360" i="4"/>
  <c r="BE360" i="4"/>
  <c r="BF360" i="4" s="1"/>
  <c r="BG360" i="4" s="1"/>
  <c r="BB360" i="4"/>
  <c r="AZ360" i="4"/>
  <c r="AX360" i="4"/>
  <c r="AV360" i="4"/>
  <c r="AT360" i="4"/>
  <c r="AR360" i="4"/>
  <c r="AN360" i="4"/>
  <c r="AK360" i="4"/>
  <c r="AH360" i="4"/>
  <c r="AI360" i="4" s="1"/>
  <c r="S360" i="4"/>
  <c r="BY357" i="4"/>
  <c r="BW357" i="4"/>
  <c r="BT357" i="4"/>
  <c r="BS357" i="4"/>
  <c r="BP357" i="4"/>
  <c r="BO357" i="4"/>
  <c r="BM357" i="4"/>
  <c r="BL357" i="4"/>
  <c r="BJ357" i="4"/>
  <c r="BI357" i="4"/>
  <c r="BF357" i="4"/>
  <c r="BG357" i="4" s="1"/>
  <c r="BE357" i="4"/>
  <c r="BB357" i="4"/>
  <c r="AZ357" i="4"/>
  <c r="AX357" i="4"/>
  <c r="AV357" i="4"/>
  <c r="AT357" i="4"/>
  <c r="AR357" i="4"/>
  <c r="AN357" i="4"/>
  <c r="AK357" i="4"/>
  <c r="AI357" i="4"/>
  <c r="AH357" i="4"/>
  <c r="AE357" i="4"/>
  <c r="AD357" i="4"/>
  <c r="AC357" i="4"/>
  <c r="AB357" i="4"/>
  <c r="BY356" i="4"/>
  <c r="BW356" i="4"/>
  <c r="BT356" i="4"/>
  <c r="BS356" i="4"/>
  <c r="BP356" i="4"/>
  <c r="BO356" i="4"/>
  <c r="BM356" i="4"/>
  <c r="BL356" i="4"/>
  <c r="BJ356" i="4"/>
  <c r="BI356" i="4"/>
  <c r="BF356" i="4"/>
  <c r="BG356" i="4" s="1"/>
  <c r="BE356" i="4"/>
  <c r="BB356" i="4"/>
  <c r="AZ356" i="4"/>
  <c r="AX356" i="4"/>
  <c r="AV356" i="4"/>
  <c r="AT356" i="4"/>
  <c r="AR356" i="4"/>
  <c r="AN356" i="4"/>
  <c r="AK356" i="4"/>
  <c r="AI356" i="4"/>
  <c r="AH356" i="4"/>
  <c r="AC356" i="4"/>
  <c r="AE356" i="4" s="1"/>
  <c r="AB356" i="4"/>
  <c r="AD356" i="4" s="1"/>
  <c r="AA356" i="4"/>
  <c r="BY355" i="4"/>
  <c r="BW355" i="4"/>
  <c r="BT355" i="4"/>
  <c r="BS355" i="4"/>
  <c r="BP355" i="4"/>
  <c r="BO355" i="4"/>
  <c r="BM355" i="4"/>
  <c r="BL355" i="4"/>
  <c r="BJ355" i="4"/>
  <c r="BI355" i="4"/>
  <c r="BF355" i="4"/>
  <c r="BG355" i="4" s="1"/>
  <c r="BE355" i="4"/>
  <c r="BB355" i="4"/>
  <c r="AZ355" i="4"/>
  <c r="AX355" i="4"/>
  <c r="AV355" i="4"/>
  <c r="AT355" i="4"/>
  <c r="AR355" i="4"/>
  <c r="AN355" i="4"/>
  <c r="AK355" i="4"/>
  <c r="AI355" i="4"/>
  <c r="AH355" i="4"/>
  <c r="AE355" i="4"/>
  <c r="AD355" i="4"/>
  <c r="AC355" i="4"/>
  <c r="AB355" i="4"/>
  <c r="BX354" i="4"/>
  <c r="BY354" i="4" s="1"/>
  <c r="BW354" i="4"/>
  <c r="BT354" i="4"/>
  <c r="BS354" i="4"/>
  <c r="BP354" i="4"/>
  <c r="BO354" i="4"/>
  <c r="BM354" i="4"/>
  <c r="BL354" i="4"/>
  <c r="BJ354" i="4"/>
  <c r="BI354" i="4"/>
  <c r="BG354" i="4"/>
  <c r="BE354" i="4"/>
  <c r="BF354" i="4" s="1"/>
  <c r="BB354" i="4"/>
  <c r="AZ354" i="4"/>
  <c r="AX354" i="4"/>
  <c r="AV354" i="4"/>
  <c r="AT354" i="4"/>
  <c r="AR354" i="4"/>
  <c r="AN354" i="4"/>
  <c r="AK354" i="4"/>
  <c r="AH354" i="4"/>
  <c r="AI354" i="4" s="1"/>
  <c r="S354" i="4"/>
  <c r="BY353" i="4"/>
  <c r="BW353" i="4"/>
  <c r="BT353" i="4"/>
  <c r="BS353" i="4"/>
  <c r="BP353" i="4"/>
  <c r="BO353" i="4"/>
  <c r="BM353" i="4"/>
  <c r="BL353" i="4"/>
  <c r="BJ353" i="4"/>
  <c r="BI353" i="4"/>
  <c r="BF353" i="4"/>
  <c r="BG353" i="4" s="1"/>
  <c r="BE353" i="4"/>
  <c r="BB353" i="4"/>
  <c r="AZ353" i="4"/>
  <c r="AX353" i="4"/>
  <c r="AV353" i="4"/>
  <c r="AT353" i="4"/>
  <c r="AR353" i="4"/>
  <c r="AN353" i="4"/>
  <c r="AK353" i="4"/>
  <c r="AI353" i="4"/>
  <c r="AH353" i="4"/>
  <c r="S353" i="4"/>
  <c r="BY350" i="4"/>
  <c r="BW350" i="4"/>
  <c r="BT350" i="4"/>
  <c r="BS350" i="4"/>
  <c r="BP350" i="4"/>
  <c r="BO350" i="4"/>
  <c r="BM350" i="4"/>
  <c r="BL350" i="4"/>
  <c r="BJ350" i="4"/>
  <c r="BI350" i="4"/>
  <c r="BF350" i="4"/>
  <c r="BG350" i="4" s="1"/>
  <c r="BE350" i="4"/>
  <c r="BB350" i="4"/>
  <c r="AZ350" i="4"/>
  <c r="AA350" i="4" s="1"/>
  <c r="AX350" i="4"/>
  <c r="AV350" i="4"/>
  <c r="AT350" i="4"/>
  <c r="AR350" i="4"/>
  <c r="AN350" i="4"/>
  <c r="AK350" i="4"/>
  <c r="AH350" i="4"/>
  <c r="AI350" i="4" s="1"/>
  <c r="AE350" i="4"/>
  <c r="AD350" i="4"/>
  <c r="AB350" i="4"/>
  <c r="AC350" i="4" s="1"/>
  <c r="BY349" i="4"/>
  <c r="BW349" i="4"/>
  <c r="BT349" i="4"/>
  <c r="BS349" i="4"/>
  <c r="BP349" i="4"/>
  <c r="BO349" i="4"/>
  <c r="BM349" i="4"/>
  <c r="BL349" i="4"/>
  <c r="BJ349" i="4"/>
  <c r="BI349" i="4"/>
  <c r="BF349" i="4"/>
  <c r="BG349" i="4" s="1"/>
  <c r="BE349" i="4"/>
  <c r="BB349" i="4"/>
  <c r="AZ349" i="4"/>
  <c r="AX349" i="4"/>
  <c r="AV349" i="4"/>
  <c r="AT349" i="4"/>
  <c r="AR349" i="4"/>
  <c r="AN349" i="4"/>
  <c r="AK349" i="4"/>
  <c r="AH349" i="4"/>
  <c r="AI349" i="4" s="1"/>
  <c r="AB349" i="4"/>
  <c r="BY348" i="4"/>
  <c r="BW348" i="4"/>
  <c r="BT348" i="4"/>
  <c r="BS348" i="4"/>
  <c r="BP348" i="4"/>
  <c r="BO348" i="4"/>
  <c r="BM348" i="4"/>
  <c r="BL348" i="4"/>
  <c r="BJ348" i="4"/>
  <c r="BI348" i="4"/>
  <c r="BF348" i="4"/>
  <c r="BG348" i="4" s="1"/>
  <c r="BE348" i="4"/>
  <c r="BB348" i="4"/>
  <c r="AZ348" i="4"/>
  <c r="AX348" i="4"/>
  <c r="AV348" i="4"/>
  <c r="AT348" i="4"/>
  <c r="AR348" i="4"/>
  <c r="AN348" i="4"/>
  <c r="AK348" i="4"/>
  <c r="AH348" i="4"/>
  <c r="AI348" i="4" s="1"/>
  <c r="AD348" i="4"/>
  <c r="AB348" i="4"/>
  <c r="AC348" i="4" s="1"/>
  <c r="AE348" i="4" s="1"/>
  <c r="BY347" i="4"/>
  <c r="BW347" i="4"/>
  <c r="BT347" i="4"/>
  <c r="BS347" i="4"/>
  <c r="BP347" i="4"/>
  <c r="BO347" i="4"/>
  <c r="BM347" i="4"/>
  <c r="BL347" i="4"/>
  <c r="BJ347" i="4"/>
  <c r="BI347" i="4"/>
  <c r="BE347" i="4"/>
  <c r="BF347" i="4" s="1"/>
  <c r="BG347" i="4" s="1"/>
  <c r="BB347" i="4"/>
  <c r="AZ347" i="4"/>
  <c r="AX347" i="4"/>
  <c r="AV347" i="4"/>
  <c r="AT347" i="4"/>
  <c r="AR347" i="4"/>
  <c r="AN347" i="4"/>
  <c r="AK347" i="4"/>
  <c r="AH347" i="4"/>
  <c r="AI347" i="4" s="1"/>
  <c r="S347" i="4"/>
  <c r="BX346" i="4"/>
  <c r="BT346" i="4"/>
  <c r="BS346" i="4"/>
  <c r="BP346" i="4"/>
  <c r="BO346" i="4"/>
  <c r="BM346" i="4"/>
  <c r="BL346" i="4"/>
  <c r="BJ346" i="4"/>
  <c r="BI346" i="4"/>
  <c r="BE346" i="4"/>
  <c r="BF346" i="4" s="1"/>
  <c r="BB346" i="4"/>
  <c r="AZ346" i="4"/>
  <c r="AV346" i="4"/>
  <c r="AT346" i="4"/>
  <c r="AK346" i="4"/>
  <c r="AH346" i="4"/>
  <c r="AI346" i="4" s="1"/>
  <c r="S346" i="4"/>
  <c r="BY345" i="4"/>
  <c r="BW345" i="4"/>
  <c r="BT345" i="4"/>
  <c r="BS345" i="4"/>
  <c r="BP345" i="4"/>
  <c r="BO345" i="4"/>
  <c r="BM345" i="4"/>
  <c r="BL345" i="4"/>
  <c r="BJ345" i="4"/>
  <c r="BI345" i="4"/>
  <c r="BF345" i="4"/>
  <c r="BG345" i="4" s="1"/>
  <c r="BE345" i="4"/>
  <c r="BB345" i="4"/>
  <c r="AZ345" i="4"/>
  <c r="AX345" i="4"/>
  <c r="AV345" i="4"/>
  <c r="AT345" i="4"/>
  <c r="AR345" i="4"/>
  <c r="AN345" i="4"/>
  <c r="AK345" i="4"/>
  <c r="AI345" i="4"/>
  <c r="AH345" i="4"/>
  <c r="S345" i="4"/>
  <c r="BY344" i="4"/>
  <c r="BW344" i="4"/>
  <c r="BT344" i="4"/>
  <c r="BS344" i="4"/>
  <c r="BP344" i="4"/>
  <c r="BO344" i="4"/>
  <c r="BM344" i="4"/>
  <c r="BL344" i="4"/>
  <c r="BJ344" i="4"/>
  <c r="BI344" i="4"/>
  <c r="BE344" i="4"/>
  <c r="BF344" i="4" s="1"/>
  <c r="BG344" i="4" s="1"/>
  <c r="BB344" i="4"/>
  <c r="AZ344" i="4"/>
  <c r="AX344" i="4"/>
  <c r="AV344" i="4"/>
  <c r="AT344" i="4"/>
  <c r="AR344" i="4"/>
  <c r="AN344" i="4"/>
  <c r="AK344" i="4"/>
  <c r="AH344" i="4"/>
  <c r="AI344" i="4" s="1"/>
  <c r="S344" i="4"/>
  <c r="BY343" i="4"/>
  <c r="BW343" i="4"/>
  <c r="BT343" i="4"/>
  <c r="BS343" i="4"/>
  <c r="BP343" i="4"/>
  <c r="BO343" i="4"/>
  <c r="BM343" i="4"/>
  <c r="BL343" i="4"/>
  <c r="BJ343" i="4"/>
  <c r="BI343" i="4"/>
  <c r="BF343" i="4"/>
  <c r="BG343" i="4" s="1"/>
  <c r="BE343" i="4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E342" i="4"/>
  <c r="BF342" i="4" s="1"/>
  <c r="BG342" i="4" s="1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F341" i="4"/>
  <c r="BG341" i="4" s="1"/>
  <c r="BE341" i="4"/>
  <c r="BB341" i="4"/>
  <c r="AZ341" i="4"/>
  <c r="AX341" i="4"/>
  <c r="AV341" i="4"/>
  <c r="AT341" i="4"/>
  <c r="AR341" i="4"/>
  <c r="AN341" i="4"/>
  <c r="AK341" i="4"/>
  <c r="AI341" i="4"/>
  <c r="S341" i="4"/>
  <c r="BX340" i="4"/>
  <c r="BY340" i="4" s="1"/>
  <c r="BW340" i="4"/>
  <c r="BT340" i="4"/>
  <c r="BS340" i="4"/>
  <c r="BP340" i="4"/>
  <c r="BO340" i="4"/>
  <c r="BM340" i="4"/>
  <c r="BL340" i="4"/>
  <c r="BJ340" i="4"/>
  <c r="BI340" i="4"/>
  <c r="BE340" i="4"/>
  <c r="BF340" i="4" s="1"/>
  <c r="BG340" i="4" s="1"/>
  <c r="BB340" i="4"/>
  <c r="AZ340" i="4"/>
  <c r="AX340" i="4"/>
  <c r="AV340" i="4"/>
  <c r="AT340" i="4"/>
  <c r="AR340" i="4"/>
  <c r="AN340" i="4"/>
  <c r="AK340" i="4"/>
  <c r="AI340" i="4"/>
  <c r="AH340" i="4"/>
  <c r="S340" i="4"/>
  <c r="BY339" i="4"/>
  <c r="BX339" i="4"/>
  <c r="BW339" i="4"/>
  <c r="BT339" i="4"/>
  <c r="BS339" i="4"/>
  <c r="BP339" i="4"/>
  <c r="BO339" i="4"/>
  <c r="BM339" i="4"/>
  <c r="BL339" i="4"/>
  <c r="BJ339" i="4"/>
  <c r="BI339" i="4"/>
  <c r="BE339" i="4"/>
  <c r="BF339" i="4" s="1"/>
  <c r="BG339" i="4" s="1"/>
  <c r="BB339" i="4"/>
  <c r="AZ339" i="4"/>
  <c r="AX339" i="4"/>
  <c r="AV339" i="4"/>
  <c r="AT339" i="4"/>
  <c r="AR339" i="4"/>
  <c r="AN339" i="4"/>
  <c r="AK339" i="4"/>
  <c r="AH339" i="4"/>
  <c r="AI339" i="4" s="1"/>
  <c r="S339" i="4"/>
  <c r="BY336" i="4"/>
  <c r="BW336" i="4"/>
  <c r="BT336" i="4"/>
  <c r="BS336" i="4"/>
  <c r="BP336" i="4"/>
  <c r="BO336" i="4"/>
  <c r="BM336" i="4"/>
  <c r="BL336" i="4"/>
  <c r="BJ336" i="4"/>
  <c r="BI336" i="4"/>
  <c r="BF336" i="4"/>
  <c r="BG336" i="4" s="1"/>
  <c r="BE336" i="4"/>
  <c r="BB336" i="4"/>
  <c r="AZ336" i="4"/>
  <c r="AX336" i="4"/>
  <c r="AV336" i="4"/>
  <c r="AT336" i="4"/>
  <c r="AR336" i="4"/>
  <c r="AN336" i="4"/>
  <c r="AA336" i="4" s="1"/>
  <c r="AK336" i="4"/>
  <c r="AH336" i="4"/>
  <c r="AI336" i="4" s="1"/>
  <c r="AD336" i="4"/>
  <c r="AC336" i="4"/>
  <c r="AE336" i="4" s="1"/>
  <c r="AB336" i="4"/>
  <c r="BY335" i="4"/>
  <c r="BW335" i="4"/>
  <c r="BT335" i="4"/>
  <c r="BS335" i="4"/>
  <c r="BP335" i="4"/>
  <c r="BO335" i="4"/>
  <c r="BM335" i="4"/>
  <c r="BL335" i="4"/>
  <c r="BJ335" i="4"/>
  <c r="BI335" i="4"/>
  <c r="BF335" i="4"/>
  <c r="BG335" i="4" s="1"/>
  <c r="BE335" i="4"/>
  <c r="BB335" i="4"/>
  <c r="AZ335" i="4"/>
  <c r="AX335" i="4"/>
  <c r="AV335" i="4"/>
  <c r="AT335" i="4"/>
  <c r="AR335" i="4"/>
  <c r="AN335" i="4"/>
  <c r="AK335" i="4"/>
  <c r="AI335" i="4"/>
  <c r="AH335" i="4"/>
  <c r="AB335" i="4"/>
  <c r="AD335" i="4" s="1"/>
  <c r="BY334" i="4"/>
  <c r="BW334" i="4"/>
  <c r="BT334" i="4"/>
  <c r="BS334" i="4"/>
  <c r="BP334" i="4"/>
  <c r="BO334" i="4"/>
  <c r="BM334" i="4"/>
  <c r="BL334" i="4"/>
  <c r="BJ334" i="4"/>
  <c r="BI334" i="4"/>
  <c r="BG334" i="4"/>
  <c r="BF334" i="4"/>
  <c r="BE334" i="4"/>
  <c r="BB334" i="4"/>
  <c r="AZ334" i="4"/>
  <c r="AX334" i="4"/>
  <c r="AV334" i="4"/>
  <c r="AT334" i="4"/>
  <c r="AR334" i="4"/>
  <c r="AN334" i="4"/>
  <c r="AK334" i="4"/>
  <c r="AI334" i="4"/>
  <c r="AH334" i="4"/>
  <c r="AB334" i="4"/>
  <c r="BY333" i="4"/>
  <c r="BW333" i="4"/>
  <c r="BT333" i="4"/>
  <c r="BS333" i="4"/>
  <c r="BP333" i="4"/>
  <c r="BO333" i="4"/>
  <c r="BM333" i="4"/>
  <c r="BL333" i="4"/>
  <c r="BJ333" i="4"/>
  <c r="BI333" i="4"/>
  <c r="BG333" i="4"/>
  <c r="BE333" i="4"/>
  <c r="BF333" i="4" s="1"/>
  <c r="BB333" i="4"/>
  <c r="AZ333" i="4"/>
  <c r="AX333" i="4"/>
  <c r="AV333" i="4"/>
  <c r="AT333" i="4"/>
  <c r="AR333" i="4"/>
  <c r="AN333" i="4"/>
  <c r="AK333" i="4"/>
  <c r="AH333" i="4"/>
  <c r="AI333" i="4" s="1"/>
  <c r="S333" i="4"/>
  <c r="BY332" i="4"/>
  <c r="BW332" i="4"/>
  <c r="BT332" i="4"/>
  <c r="BS332" i="4"/>
  <c r="BP332" i="4"/>
  <c r="BO332" i="4"/>
  <c r="BM332" i="4"/>
  <c r="BL332" i="4"/>
  <c r="BJ332" i="4"/>
  <c r="BI332" i="4"/>
  <c r="BG332" i="4"/>
  <c r="BE332" i="4"/>
  <c r="BF332" i="4" s="1"/>
  <c r="BB332" i="4"/>
  <c r="AZ332" i="4"/>
  <c r="AX332" i="4"/>
  <c r="AV332" i="4"/>
  <c r="AT332" i="4"/>
  <c r="AR332" i="4"/>
  <c r="AN332" i="4"/>
  <c r="AK332" i="4"/>
  <c r="AI332" i="4"/>
  <c r="AH332" i="4"/>
  <c r="S332" i="4"/>
  <c r="BY328" i="4"/>
  <c r="BW328" i="4"/>
  <c r="BT328" i="4"/>
  <c r="BS328" i="4"/>
  <c r="BP328" i="4"/>
  <c r="BO328" i="4"/>
  <c r="BM328" i="4"/>
  <c r="BL328" i="4"/>
  <c r="BJ328" i="4"/>
  <c r="BI328" i="4"/>
  <c r="BF328" i="4"/>
  <c r="BG328" i="4" s="1"/>
  <c r="BE328" i="4"/>
  <c r="BB328" i="4"/>
  <c r="AZ328" i="4"/>
  <c r="AX328" i="4"/>
  <c r="AV328" i="4"/>
  <c r="AT328" i="4"/>
  <c r="AR328" i="4"/>
  <c r="AN328" i="4"/>
  <c r="AK328" i="4"/>
  <c r="AI328" i="4"/>
  <c r="AH328" i="4"/>
  <c r="AE328" i="4"/>
  <c r="AD328" i="4"/>
  <c r="AC328" i="4"/>
  <c r="AB328" i="4"/>
  <c r="BY327" i="4"/>
  <c r="BW327" i="4"/>
  <c r="BT327" i="4"/>
  <c r="BS327" i="4"/>
  <c r="BP327" i="4"/>
  <c r="BO327" i="4"/>
  <c r="BM327" i="4"/>
  <c r="BL327" i="4"/>
  <c r="BJ327" i="4"/>
  <c r="BI327" i="4"/>
  <c r="BF327" i="4"/>
  <c r="BG327" i="4" s="1"/>
  <c r="BE327" i="4"/>
  <c r="BB327" i="4"/>
  <c r="AZ327" i="4"/>
  <c r="AX327" i="4"/>
  <c r="AV327" i="4"/>
  <c r="AT327" i="4"/>
  <c r="AR327" i="4"/>
  <c r="AN327" i="4"/>
  <c r="AK327" i="4"/>
  <c r="AI327" i="4"/>
  <c r="AH327" i="4"/>
  <c r="AB327" i="4"/>
  <c r="BY326" i="4"/>
  <c r="BW326" i="4"/>
  <c r="BT326" i="4"/>
  <c r="BS326" i="4"/>
  <c r="BP326" i="4"/>
  <c r="BO326" i="4"/>
  <c r="BM326" i="4"/>
  <c r="BL326" i="4"/>
  <c r="BJ326" i="4"/>
  <c r="BI326" i="4"/>
  <c r="BG326" i="4"/>
  <c r="BF326" i="4"/>
  <c r="BE326" i="4"/>
  <c r="BB326" i="4"/>
  <c r="AZ326" i="4"/>
  <c r="AX326" i="4"/>
  <c r="AV326" i="4"/>
  <c r="AT326" i="4"/>
  <c r="AR326" i="4"/>
  <c r="AN326" i="4"/>
  <c r="AK326" i="4"/>
  <c r="AH326" i="4"/>
  <c r="AI326" i="4" s="1"/>
  <c r="AD326" i="4"/>
  <c r="AC326" i="4"/>
  <c r="AE326" i="4" s="1"/>
  <c r="AB326" i="4"/>
  <c r="BY325" i="4"/>
  <c r="BW325" i="4"/>
  <c r="BT325" i="4"/>
  <c r="BS325" i="4"/>
  <c r="BP325" i="4"/>
  <c r="BO325" i="4"/>
  <c r="BM325" i="4"/>
  <c r="BL325" i="4"/>
  <c r="BJ325" i="4"/>
  <c r="BI325" i="4"/>
  <c r="BE325" i="4"/>
  <c r="BF325" i="4" s="1"/>
  <c r="BG325" i="4" s="1"/>
  <c r="BB325" i="4"/>
  <c r="AZ325" i="4"/>
  <c r="AX325" i="4"/>
  <c r="AV325" i="4"/>
  <c r="AT325" i="4"/>
  <c r="AR325" i="4"/>
  <c r="AN325" i="4"/>
  <c r="AK325" i="4"/>
  <c r="AH325" i="4"/>
  <c r="AI325" i="4" s="1"/>
  <c r="S325" i="4"/>
  <c r="BY324" i="4"/>
  <c r="BW324" i="4"/>
  <c r="BT324" i="4"/>
  <c r="BS324" i="4"/>
  <c r="BP324" i="4"/>
  <c r="BO324" i="4"/>
  <c r="BM324" i="4"/>
  <c r="BL324" i="4"/>
  <c r="BJ324" i="4"/>
  <c r="BI324" i="4"/>
  <c r="BG324" i="4"/>
  <c r="BE324" i="4"/>
  <c r="BF324" i="4" s="1"/>
  <c r="BB324" i="4"/>
  <c r="AZ324" i="4"/>
  <c r="AX324" i="4"/>
  <c r="AV324" i="4"/>
  <c r="AT324" i="4"/>
  <c r="AR324" i="4"/>
  <c r="AN324" i="4"/>
  <c r="AK324" i="4"/>
  <c r="AI324" i="4"/>
  <c r="AH324" i="4"/>
  <c r="S324" i="4"/>
  <c r="BY323" i="4"/>
  <c r="BW323" i="4"/>
  <c r="BT323" i="4"/>
  <c r="BS323" i="4"/>
  <c r="BP323" i="4"/>
  <c r="BO323" i="4"/>
  <c r="BM323" i="4"/>
  <c r="BL323" i="4"/>
  <c r="BJ323" i="4"/>
  <c r="BI323" i="4"/>
  <c r="BF323" i="4"/>
  <c r="BG323" i="4" s="1"/>
  <c r="BE323" i="4"/>
  <c r="BB323" i="4"/>
  <c r="AZ323" i="4"/>
  <c r="AX323" i="4"/>
  <c r="AV323" i="4"/>
  <c r="AT323" i="4"/>
  <c r="AR323" i="4"/>
  <c r="AN323" i="4"/>
  <c r="AK323" i="4"/>
  <c r="AI323" i="4"/>
  <c r="AH323" i="4"/>
  <c r="S323" i="4"/>
  <c r="BY320" i="4"/>
  <c r="BW320" i="4"/>
  <c r="BT320" i="4"/>
  <c r="BS320" i="4"/>
  <c r="BP320" i="4"/>
  <c r="BO320" i="4"/>
  <c r="BM320" i="4"/>
  <c r="BL320" i="4"/>
  <c r="BJ320" i="4"/>
  <c r="BI320" i="4"/>
  <c r="BG320" i="4"/>
  <c r="BF320" i="4"/>
  <c r="BE320" i="4"/>
  <c r="BB320" i="4"/>
  <c r="AZ320" i="4"/>
  <c r="AX320" i="4"/>
  <c r="AV320" i="4"/>
  <c r="AT320" i="4"/>
  <c r="AR320" i="4"/>
  <c r="AN320" i="4"/>
  <c r="AK320" i="4"/>
  <c r="AH320" i="4"/>
  <c r="AI320" i="4" s="1"/>
  <c r="AD320" i="4"/>
  <c r="AB320" i="4"/>
  <c r="AC320" i="4" s="1"/>
  <c r="AE320" i="4" s="1"/>
  <c r="BY319" i="4"/>
  <c r="BW319" i="4"/>
  <c r="BT319" i="4"/>
  <c r="BS319" i="4"/>
  <c r="BP319" i="4"/>
  <c r="BO319" i="4"/>
  <c r="BM319" i="4"/>
  <c r="BL319" i="4"/>
  <c r="BJ319" i="4"/>
  <c r="BI319" i="4"/>
  <c r="BG319" i="4"/>
  <c r="BF319" i="4"/>
  <c r="BE319" i="4"/>
  <c r="BB319" i="4"/>
  <c r="AZ319" i="4"/>
  <c r="AX319" i="4"/>
  <c r="AV319" i="4"/>
  <c r="AT319" i="4"/>
  <c r="AR319" i="4"/>
  <c r="AN319" i="4"/>
  <c r="AK319" i="4"/>
  <c r="AH319" i="4"/>
  <c r="AI319" i="4" s="1"/>
  <c r="AB319" i="4"/>
  <c r="BY318" i="4"/>
  <c r="BW318" i="4"/>
  <c r="BT318" i="4"/>
  <c r="BS318" i="4"/>
  <c r="BP318" i="4"/>
  <c r="BO318" i="4"/>
  <c r="BM318" i="4"/>
  <c r="BL318" i="4"/>
  <c r="BJ318" i="4"/>
  <c r="BI318" i="4"/>
  <c r="BG318" i="4"/>
  <c r="BF318" i="4"/>
  <c r="BE318" i="4"/>
  <c r="BB318" i="4"/>
  <c r="AZ318" i="4"/>
  <c r="AX318" i="4"/>
  <c r="AV318" i="4"/>
  <c r="AT318" i="4"/>
  <c r="AR318" i="4"/>
  <c r="AN318" i="4"/>
  <c r="AK318" i="4"/>
  <c r="AH318" i="4"/>
  <c r="AI318" i="4" s="1"/>
  <c r="AE318" i="4"/>
  <c r="AD318" i="4"/>
  <c r="AB318" i="4"/>
  <c r="AC318" i="4" s="1"/>
  <c r="BY317" i="4"/>
  <c r="BW317" i="4"/>
  <c r="BT317" i="4"/>
  <c r="BS317" i="4"/>
  <c r="BP317" i="4"/>
  <c r="BO317" i="4"/>
  <c r="BM317" i="4"/>
  <c r="BL317" i="4"/>
  <c r="BJ317" i="4"/>
  <c r="BI317" i="4"/>
  <c r="BE317" i="4"/>
  <c r="BF317" i="4" s="1"/>
  <c r="BG317" i="4" s="1"/>
  <c r="BB317" i="4"/>
  <c r="AZ317" i="4"/>
  <c r="AX317" i="4"/>
  <c r="AV317" i="4"/>
  <c r="AT317" i="4"/>
  <c r="AR317" i="4"/>
  <c r="AN317" i="4"/>
  <c r="AK317" i="4"/>
  <c r="AH317" i="4"/>
  <c r="AI317" i="4" s="1"/>
  <c r="S317" i="4"/>
  <c r="BY316" i="4"/>
  <c r="BW316" i="4"/>
  <c r="BT316" i="4"/>
  <c r="BS316" i="4"/>
  <c r="BP316" i="4"/>
  <c r="BO316" i="4"/>
  <c r="BM316" i="4"/>
  <c r="BL316" i="4"/>
  <c r="BJ316" i="4"/>
  <c r="BI316" i="4"/>
  <c r="BF316" i="4"/>
  <c r="BG316" i="4" s="1"/>
  <c r="BE316" i="4"/>
  <c r="BB316" i="4"/>
  <c r="AZ316" i="4"/>
  <c r="AX316" i="4"/>
  <c r="AV316" i="4"/>
  <c r="AT316" i="4"/>
  <c r="AR316" i="4"/>
  <c r="AN316" i="4"/>
  <c r="AK316" i="4"/>
  <c r="AI316" i="4"/>
  <c r="AH316" i="4"/>
  <c r="S316" i="4"/>
  <c r="BY315" i="4"/>
  <c r="BW315" i="4"/>
  <c r="BT315" i="4"/>
  <c r="BS315" i="4"/>
  <c r="BP315" i="4"/>
  <c r="BO315" i="4"/>
  <c r="BM315" i="4"/>
  <c r="BL315" i="4"/>
  <c r="BJ315" i="4"/>
  <c r="BI315" i="4"/>
  <c r="BG315" i="4"/>
  <c r="BE315" i="4"/>
  <c r="BF315" i="4" s="1"/>
  <c r="BB315" i="4"/>
  <c r="AZ315" i="4"/>
  <c r="AX315" i="4"/>
  <c r="AV315" i="4"/>
  <c r="AT315" i="4"/>
  <c r="AR315" i="4"/>
  <c r="AN315" i="4"/>
  <c r="AK315" i="4"/>
  <c r="AH315" i="4"/>
  <c r="AI315" i="4" s="1"/>
  <c r="S315" i="4"/>
  <c r="BY314" i="4"/>
  <c r="BW314" i="4"/>
  <c r="BT314" i="4"/>
  <c r="BS314" i="4"/>
  <c r="BP314" i="4"/>
  <c r="BO314" i="4"/>
  <c r="BM314" i="4"/>
  <c r="BL314" i="4"/>
  <c r="BJ314" i="4"/>
  <c r="BI314" i="4"/>
  <c r="BF314" i="4"/>
  <c r="BG314" i="4" s="1"/>
  <c r="BE314" i="4"/>
  <c r="BB314" i="4"/>
  <c r="AZ314" i="4"/>
  <c r="AX314" i="4"/>
  <c r="AV314" i="4"/>
  <c r="AT314" i="4"/>
  <c r="AR314" i="4"/>
  <c r="AN314" i="4"/>
  <c r="AK314" i="4"/>
  <c r="AI314" i="4"/>
  <c r="AH314" i="4"/>
  <c r="S314" i="4"/>
  <c r="BY313" i="4"/>
  <c r="BW313" i="4"/>
  <c r="BT313" i="4"/>
  <c r="BS313" i="4"/>
  <c r="BP313" i="4"/>
  <c r="BO313" i="4"/>
  <c r="BM313" i="4"/>
  <c r="BL313" i="4"/>
  <c r="BJ313" i="4"/>
  <c r="BI313" i="4"/>
  <c r="BE313" i="4"/>
  <c r="BF313" i="4" s="1"/>
  <c r="BG313" i="4" s="1"/>
  <c r="BB313" i="4"/>
  <c r="AZ313" i="4"/>
  <c r="AX313" i="4"/>
  <c r="AV313" i="4"/>
  <c r="AT313" i="4"/>
  <c r="AR313" i="4"/>
  <c r="AN313" i="4"/>
  <c r="AK313" i="4"/>
  <c r="AH313" i="4"/>
  <c r="AI313" i="4" s="1"/>
  <c r="S313" i="4"/>
  <c r="BY312" i="4"/>
  <c r="BW312" i="4"/>
  <c r="BT312" i="4"/>
  <c r="BS312" i="4"/>
  <c r="BP312" i="4"/>
  <c r="BO312" i="4"/>
  <c r="BM312" i="4"/>
  <c r="BL312" i="4"/>
  <c r="BJ312" i="4"/>
  <c r="BI312" i="4"/>
  <c r="BG312" i="4"/>
  <c r="BF312" i="4"/>
  <c r="BE312" i="4"/>
  <c r="BB312" i="4"/>
  <c r="AZ312" i="4"/>
  <c r="AX312" i="4"/>
  <c r="AV312" i="4"/>
  <c r="AT312" i="4"/>
  <c r="AR312" i="4"/>
  <c r="AN312" i="4"/>
  <c r="AK312" i="4"/>
  <c r="AI312" i="4"/>
  <c r="AH312" i="4"/>
  <c r="S312" i="4"/>
  <c r="BY311" i="4"/>
  <c r="BW311" i="4"/>
  <c r="BT311" i="4"/>
  <c r="BS311" i="4"/>
  <c r="BP311" i="4"/>
  <c r="BO311" i="4"/>
  <c r="BM311" i="4"/>
  <c r="BL311" i="4"/>
  <c r="BJ311" i="4"/>
  <c r="BI311" i="4"/>
  <c r="BE311" i="4"/>
  <c r="BF311" i="4" s="1"/>
  <c r="BG311" i="4" s="1"/>
  <c r="BB311" i="4"/>
  <c r="AZ311" i="4"/>
  <c r="AX311" i="4"/>
  <c r="AV311" i="4"/>
  <c r="AT311" i="4"/>
  <c r="AR311" i="4"/>
  <c r="AN311" i="4"/>
  <c r="AK311" i="4"/>
  <c r="AI311" i="4"/>
  <c r="AH311" i="4"/>
  <c r="S311" i="4"/>
  <c r="BY310" i="4"/>
  <c r="BW310" i="4"/>
  <c r="BT310" i="4"/>
  <c r="BS310" i="4"/>
  <c r="BP310" i="4"/>
  <c r="BO310" i="4"/>
  <c r="BM310" i="4"/>
  <c r="BL310" i="4"/>
  <c r="BJ310" i="4"/>
  <c r="BI310" i="4"/>
  <c r="BF310" i="4"/>
  <c r="BG310" i="4" s="1"/>
  <c r="BE310" i="4"/>
  <c r="BB310" i="4"/>
  <c r="AZ310" i="4"/>
  <c r="AX310" i="4"/>
  <c r="AV310" i="4"/>
  <c r="AT310" i="4"/>
  <c r="AR310" i="4"/>
  <c r="AN310" i="4"/>
  <c r="AK310" i="4"/>
  <c r="AI310" i="4"/>
  <c r="AH310" i="4"/>
  <c r="S310" i="4"/>
  <c r="BY309" i="4"/>
  <c r="BW309" i="4"/>
  <c r="BT309" i="4"/>
  <c r="BS309" i="4"/>
  <c r="BP309" i="4"/>
  <c r="BO309" i="4"/>
  <c r="BM309" i="4"/>
  <c r="BL309" i="4"/>
  <c r="BJ309" i="4"/>
  <c r="BI309" i="4"/>
  <c r="BF309" i="4"/>
  <c r="BG309" i="4" s="1"/>
  <c r="BE309" i="4"/>
  <c r="BB309" i="4"/>
  <c r="AZ309" i="4"/>
  <c r="AX309" i="4"/>
  <c r="AV309" i="4"/>
  <c r="AT309" i="4"/>
  <c r="AR309" i="4"/>
  <c r="AN309" i="4"/>
  <c r="AK309" i="4"/>
  <c r="AH309" i="4"/>
  <c r="AI309" i="4" s="1"/>
  <c r="S309" i="4"/>
  <c r="BY308" i="4"/>
  <c r="BW308" i="4"/>
  <c r="BT308" i="4"/>
  <c r="BS308" i="4"/>
  <c r="BP308" i="4"/>
  <c r="BO308" i="4"/>
  <c r="BM308" i="4"/>
  <c r="BL308" i="4"/>
  <c r="BJ308" i="4"/>
  <c r="BI308" i="4"/>
  <c r="BF308" i="4"/>
  <c r="BG308" i="4" s="1"/>
  <c r="BE308" i="4"/>
  <c r="BB308" i="4"/>
  <c r="AZ308" i="4"/>
  <c r="AX308" i="4"/>
  <c r="AV308" i="4"/>
  <c r="AT308" i="4"/>
  <c r="AR308" i="4"/>
  <c r="AN308" i="4"/>
  <c r="AK308" i="4"/>
  <c r="AI308" i="4"/>
  <c r="AH308" i="4"/>
  <c r="S308" i="4"/>
  <c r="BY307" i="4"/>
  <c r="BW307" i="4"/>
  <c r="BT307" i="4"/>
  <c r="BS307" i="4"/>
  <c r="BP307" i="4"/>
  <c r="BO307" i="4"/>
  <c r="BM307" i="4"/>
  <c r="BL307" i="4"/>
  <c r="BJ307" i="4"/>
  <c r="BI307" i="4"/>
  <c r="BE307" i="4"/>
  <c r="BF307" i="4" s="1"/>
  <c r="BG307" i="4" s="1"/>
  <c r="BB307" i="4"/>
  <c r="AZ307" i="4"/>
  <c r="AX307" i="4"/>
  <c r="AV307" i="4"/>
  <c r="AT307" i="4"/>
  <c r="AR307" i="4"/>
  <c r="AN307" i="4"/>
  <c r="AK307" i="4"/>
  <c r="AH307" i="4"/>
  <c r="AI307" i="4" s="1"/>
  <c r="S307" i="4"/>
  <c r="BY306" i="4"/>
  <c r="BW306" i="4"/>
  <c r="BT306" i="4"/>
  <c r="BS306" i="4"/>
  <c r="BP306" i="4"/>
  <c r="BO306" i="4"/>
  <c r="BM306" i="4"/>
  <c r="BL306" i="4"/>
  <c r="BJ306" i="4"/>
  <c r="BI306" i="4"/>
  <c r="BF306" i="4"/>
  <c r="BG306" i="4" s="1"/>
  <c r="BE306" i="4"/>
  <c r="BB306" i="4"/>
  <c r="AZ306" i="4"/>
  <c r="AX306" i="4"/>
  <c r="AV306" i="4"/>
  <c r="AT306" i="4"/>
  <c r="AR306" i="4"/>
  <c r="AN306" i="4"/>
  <c r="AK306" i="4"/>
  <c r="AI306" i="4"/>
  <c r="AH306" i="4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K303" i="4"/>
  <c r="AH303" i="4"/>
  <c r="AI303" i="4" s="1"/>
  <c r="AB303" i="4"/>
  <c r="S303" i="4"/>
  <c r="BY302" i="4"/>
  <c r="BW302" i="4"/>
  <c r="BT302" i="4"/>
  <c r="BS302" i="4"/>
  <c r="BP302" i="4"/>
  <c r="BO302" i="4"/>
  <c r="BM302" i="4"/>
  <c r="BL302" i="4"/>
  <c r="BJ302" i="4"/>
  <c r="BI302" i="4"/>
  <c r="BF302" i="4"/>
  <c r="BG302" i="4" s="1"/>
  <c r="BE302" i="4"/>
  <c r="BB302" i="4"/>
  <c r="AZ302" i="4"/>
  <c r="AX302" i="4"/>
  <c r="AV302" i="4"/>
  <c r="AT302" i="4"/>
  <c r="AR302" i="4"/>
  <c r="AN302" i="4"/>
  <c r="AK302" i="4"/>
  <c r="AI302" i="4"/>
  <c r="AH302" i="4"/>
  <c r="AE302" i="4"/>
  <c r="AD302" i="4"/>
  <c r="AC302" i="4"/>
  <c r="AB302" i="4"/>
  <c r="S302" i="4"/>
  <c r="BY301" i="4"/>
  <c r="BW301" i="4"/>
  <c r="BT301" i="4"/>
  <c r="BS301" i="4"/>
  <c r="BP301" i="4"/>
  <c r="BO301" i="4"/>
  <c r="BM301" i="4"/>
  <c r="BL301" i="4"/>
  <c r="BJ301" i="4"/>
  <c r="BI301" i="4"/>
  <c r="BG301" i="4"/>
  <c r="BF301" i="4"/>
  <c r="BE301" i="4"/>
  <c r="BB301" i="4"/>
  <c r="AZ301" i="4"/>
  <c r="AX301" i="4"/>
  <c r="AV301" i="4"/>
  <c r="AT301" i="4"/>
  <c r="AR301" i="4"/>
  <c r="AA301" i="4" s="1"/>
  <c r="AN301" i="4"/>
  <c r="AK301" i="4"/>
  <c r="AH301" i="4"/>
  <c r="AI301" i="4" s="1"/>
  <c r="AB301" i="4"/>
  <c r="AC301" i="4" s="1"/>
  <c r="AE301" i="4" s="1"/>
  <c r="S301" i="4"/>
  <c r="BY300" i="4"/>
  <c r="BW300" i="4"/>
  <c r="BT300" i="4"/>
  <c r="BS300" i="4"/>
  <c r="BP300" i="4"/>
  <c r="BO300" i="4"/>
  <c r="BM300" i="4"/>
  <c r="BL300" i="4"/>
  <c r="BJ300" i="4"/>
  <c r="BI300" i="4"/>
  <c r="BF300" i="4"/>
  <c r="BG300" i="4" s="1"/>
  <c r="BE300" i="4"/>
  <c r="BB300" i="4"/>
  <c r="AZ300" i="4"/>
  <c r="AX300" i="4"/>
  <c r="AV300" i="4"/>
  <c r="AT300" i="4"/>
  <c r="AR300" i="4"/>
  <c r="AN300" i="4"/>
  <c r="AK300" i="4"/>
  <c r="AH300" i="4"/>
  <c r="AI300" i="4" s="1"/>
  <c r="S300" i="4"/>
  <c r="BY299" i="4"/>
  <c r="BW299" i="4"/>
  <c r="BT299" i="4"/>
  <c r="BS299" i="4"/>
  <c r="BP299" i="4"/>
  <c r="BO299" i="4"/>
  <c r="BM299" i="4"/>
  <c r="BL299" i="4"/>
  <c r="BJ299" i="4"/>
  <c r="BI299" i="4"/>
  <c r="BG299" i="4"/>
  <c r="BE299" i="4"/>
  <c r="BF299" i="4" s="1"/>
  <c r="BB299" i="4"/>
  <c r="AZ299" i="4"/>
  <c r="AX299" i="4"/>
  <c r="AV299" i="4"/>
  <c r="AT299" i="4"/>
  <c r="AR299" i="4"/>
  <c r="AN299" i="4"/>
  <c r="AK299" i="4"/>
  <c r="AH299" i="4"/>
  <c r="AI299" i="4" s="1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X296" i="4"/>
  <c r="AV296" i="4"/>
  <c r="AT296" i="4"/>
  <c r="AR296" i="4"/>
  <c r="AN296" i="4"/>
  <c r="AA296" i="4" s="1"/>
  <c r="AK296" i="4"/>
  <c r="AI296" i="4"/>
  <c r="AH296" i="4"/>
  <c r="AE296" i="4"/>
  <c r="AC296" i="4"/>
  <c r="AB296" i="4"/>
  <c r="AD296" i="4" s="1"/>
  <c r="S296" i="4"/>
  <c r="BY295" i="4"/>
  <c r="BW295" i="4"/>
  <c r="BT295" i="4"/>
  <c r="BS295" i="4"/>
  <c r="BP295" i="4"/>
  <c r="BO295" i="4"/>
  <c r="BM295" i="4"/>
  <c r="BL295" i="4"/>
  <c r="BJ295" i="4"/>
  <c r="BI295" i="4"/>
  <c r="BG295" i="4"/>
  <c r="BF295" i="4"/>
  <c r="BE295" i="4"/>
  <c r="BB295" i="4"/>
  <c r="AZ295" i="4"/>
  <c r="AX295" i="4"/>
  <c r="AV295" i="4"/>
  <c r="AT295" i="4"/>
  <c r="AR295" i="4"/>
  <c r="AN295" i="4"/>
  <c r="AK295" i="4"/>
  <c r="AH295" i="4"/>
  <c r="AI295" i="4" s="1"/>
  <c r="AB295" i="4"/>
  <c r="S295" i="4"/>
  <c r="BY294" i="4"/>
  <c r="BW294" i="4"/>
  <c r="BT294" i="4"/>
  <c r="BS294" i="4"/>
  <c r="BP294" i="4"/>
  <c r="BO294" i="4"/>
  <c r="BM294" i="4"/>
  <c r="BL294" i="4"/>
  <c r="BJ294" i="4"/>
  <c r="BI294" i="4"/>
  <c r="BF294" i="4"/>
  <c r="BG294" i="4" s="1"/>
  <c r="BE294" i="4"/>
  <c r="BB294" i="4"/>
  <c r="AZ294" i="4"/>
  <c r="AX294" i="4"/>
  <c r="AV294" i="4"/>
  <c r="AT294" i="4"/>
  <c r="AR294" i="4"/>
  <c r="AN294" i="4"/>
  <c r="AK294" i="4"/>
  <c r="AI294" i="4"/>
  <c r="AH294" i="4"/>
  <c r="AD294" i="4"/>
  <c r="AC294" i="4"/>
  <c r="AE294" i="4" s="1"/>
  <c r="AB294" i="4"/>
  <c r="S294" i="4"/>
  <c r="BY290" i="4"/>
  <c r="BW290" i="4"/>
  <c r="BT290" i="4"/>
  <c r="BS290" i="4"/>
  <c r="BP290" i="4"/>
  <c r="BO290" i="4"/>
  <c r="BM290" i="4"/>
  <c r="BL290" i="4"/>
  <c r="BJ290" i="4"/>
  <c r="BI290" i="4"/>
  <c r="BG290" i="4"/>
  <c r="BF290" i="4"/>
  <c r="BE290" i="4"/>
  <c r="BB290" i="4"/>
  <c r="AZ290" i="4"/>
  <c r="AX290" i="4"/>
  <c r="AV290" i="4"/>
  <c r="AT290" i="4"/>
  <c r="AR290" i="4"/>
  <c r="AN290" i="4"/>
  <c r="AK290" i="4"/>
  <c r="AH290" i="4"/>
  <c r="AI290" i="4" s="1"/>
  <c r="AD290" i="4"/>
  <c r="AC290" i="4"/>
  <c r="AE290" i="4" s="1"/>
  <c r="AB290" i="4"/>
  <c r="S290" i="4"/>
  <c r="BY289" i="4"/>
  <c r="BW289" i="4"/>
  <c r="BT289" i="4"/>
  <c r="BS289" i="4"/>
  <c r="BP289" i="4"/>
  <c r="BO289" i="4"/>
  <c r="BM289" i="4"/>
  <c r="BL289" i="4"/>
  <c r="BJ289" i="4"/>
  <c r="BI289" i="4"/>
  <c r="BF289" i="4"/>
  <c r="BG289" i="4" s="1"/>
  <c r="BE289" i="4"/>
  <c r="BB289" i="4"/>
  <c r="AZ289" i="4"/>
  <c r="AX289" i="4"/>
  <c r="AV289" i="4"/>
  <c r="AT289" i="4"/>
  <c r="AR289" i="4"/>
  <c r="AN289" i="4"/>
  <c r="AK289" i="4"/>
  <c r="AI289" i="4"/>
  <c r="AH289" i="4"/>
  <c r="AC289" i="4"/>
  <c r="AE289" i="4" s="1"/>
  <c r="AB289" i="4"/>
  <c r="AD289" i="4" s="1"/>
  <c r="S289" i="4"/>
  <c r="BY288" i="4"/>
  <c r="BW288" i="4"/>
  <c r="BT288" i="4"/>
  <c r="BS288" i="4"/>
  <c r="BP288" i="4"/>
  <c r="BO288" i="4"/>
  <c r="BM288" i="4"/>
  <c r="BL288" i="4"/>
  <c r="BJ288" i="4"/>
  <c r="BI288" i="4"/>
  <c r="BG288" i="4"/>
  <c r="BF288" i="4"/>
  <c r="BE288" i="4"/>
  <c r="BB288" i="4"/>
  <c r="AZ288" i="4"/>
  <c r="AX288" i="4"/>
  <c r="AV288" i="4"/>
  <c r="AT288" i="4"/>
  <c r="AR288" i="4"/>
  <c r="AA288" i="4" s="1"/>
  <c r="AN288" i="4"/>
  <c r="AK288" i="4"/>
  <c r="AH288" i="4"/>
  <c r="AI288" i="4" s="1"/>
  <c r="AE288" i="4"/>
  <c r="AD288" i="4"/>
  <c r="AB288" i="4"/>
  <c r="AC288" i="4" s="1"/>
  <c r="S288" i="4"/>
  <c r="BY285" i="4"/>
  <c r="BW285" i="4"/>
  <c r="BT285" i="4"/>
  <c r="BS285" i="4"/>
  <c r="BP285" i="4"/>
  <c r="BO285" i="4"/>
  <c r="BM285" i="4"/>
  <c r="BL285" i="4"/>
  <c r="BJ285" i="4"/>
  <c r="BI285" i="4"/>
  <c r="BF285" i="4"/>
  <c r="BG285" i="4" s="1"/>
  <c r="BE285" i="4"/>
  <c r="BB285" i="4"/>
  <c r="AZ285" i="4"/>
  <c r="AX285" i="4"/>
  <c r="AV285" i="4"/>
  <c r="AT285" i="4"/>
  <c r="AR285" i="4"/>
  <c r="AN285" i="4"/>
  <c r="AK285" i="4"/>
  <c r="AI285" i="4"/>
  <c r="AH285" i="4"/>
  <c r="AE285" i="4"/>
  <c r="AD285" i="4"/>
  <c r="AC285" i="4"/>
  <c r="AB285" i="4"/>
  <c r="BY284" i="4"/>
  <c r="BW284" i="4"/>
  <c r="BT284" i="4"/>
  <c r="BS284" i="4"/>
  <c r="BP284" i="4"/>
  <c r="BO284" i="4"/>
  <c r="BM284" i="4"/>
  <c r="BL284" i="4"/>
  <c r="BJ284" i="4"/>
  <c r="BI284" i="4"/>
  <c r="BF284" i="4"/>
  <c r="BG284" i="4" s="1"/>
  <c r="BE284" i="4"/>
  <c r="BB284" i="4"/>
  <c r="AZ284" i="4"/>
  <c r="AX284" i="4"/>
  <c r="AV284" i="4"/>
  <c r="AT284" i="4"/>
  <c r="AR284" i="4"/>
  <c r="AN284" i="4"/>
  <c r="AA284" i="4" s="1"/>
  <c r="AK284" i="4"/>
  <c r="AI284" i="4"/>
  <c r="AH284" i="4"/>
  <c r="AC284" i="4"/>
  <c r="AE284" i="4" s="1"/>
  <c r="AB284" i="4"/>
  <c r="AD284" i="4" s="1"/>
  <c r="S284" i="4"/>
  <c r="BY283" i="4"/>
  <c r="BW283" i="4"/>
  <c r="BT283" i="4"/>
  <c r="BS283" i="4"/>
  <c r="BP283" i="4"/>
  <c r="BO283" i="4"/>
  <c r="BM283" i="4"/>
  <c r="BL283" i="4"/>
  <c r="BJ283" i="4"/>
  <c r="BI283" i="4"/>
  <c r="BG283" i="4"/>
  <c r="BF283" i="4"/>
  <c r="BE283" i="4"/>
  <c r="BB283" i="4"/>
  <c r="AZ283" i="4"/>
  <c r="AX283" i="4"/>
  <c r="AV283" i="4"/>
  <c r="AT283" i="4"/>
  <c r="AR283" i="4"/>
  <c r="AN283" i="4"/>
  <c r="AK283" i="4"/>
  <c r="AH283" i="4"/>
  <c r="AI283" i="4" s="1"/>
  <c r="AD283" i="4"/>
  <c r="AB283" i="4"/>
  <c r="AC283" i="4" s="1"/>
  <c r="AE283" i="4" s="1"/>
  <c r="S283" i="4"/>
  <c r="BY282" i="4"/>
  <c r="BW282" i="4"/>
  <c r="BT282" i="4"/>
  <c r="BS282" i="4"/>
  <c r="BP282" i="4"/>
  <c r="BO282" i="4"/>
  <c r="BM282" i="4"/>
  <c r="BL282" i="4"/>
  <c r="BJ282" i="4"/>
  <c r="BI282" i="4"/>
  <c r="BG282" i="4"/>
  <c r="BF282" i="4"/>
  <c r="BE282" i="4"/>
  <c r="BB282" i="4"/>
  <c r="AZ282" i="4"/>
  <c r="AX282" i="4"/>
  <c r="AV282" i="4"/>
  <c r="AT282" i="4"/>
  <c r="AR282" i="4"/>
  <c r="AN282" i="4"/>
  <c r="AK282" i="4"/>
  <c r="AI282" i="4"/>
  <c r="AH282" i="4"/>
  <c r="AB282" i="4"/>
  <c r="S282" i="4"/>
  <c r="BY281" i="4"/>
  <c r="BW281" i="4"/>
  <c r="BT281" i="4"/>
  <c r="BS281" i="4"/>
  <c r="BP281" i="4"/>
  <c r="BO281" i="4"/>
  <c r="BM281" i="4"/>
  <c r="BL281" i="4"/>
  <c r="BJ281" i="4"/>
  <c r="BI281" i="4"/>
  <c r="BG281" i="4"/>
  <c r="BF281" i="4"/>
  <c r="BE281" i="4"/>
  <c r="BB281" i="4"/>
  <c r="AZ281" i="4"/>
  <c r="AX281" i="4"/>
  <c r="AV281" i="4"/>
  <c r="AT281" i="4"/>
  <c r="AR281" i="4"/>
  <c r="AN281" i="4"/>
  <c r="AK281" i="4"/>
  <c r="AI281" i="4"/>
  <c r="AH281" i="4"/>
  <c r="AB281" i="4"/>
  <c r="BY280" i="4"/>
  <c r="BW280" i="4"/>
  <c r="BT280" i="4"/>
  <c r="BS280" i="4"/>
  <c r="BP280" i="4"/>
  <c r="BO280" i="4"/>
  <c r="BM280" i="4"/>
  <c r="BL280" i="4"/>
  <c r="BJ280" i="4"/>
  <c r="BI280" i="4"/>
  <c r="BG280" i="4"/>
  <c r="BE280" i="4"/>
  <c r="BF280" i="4" s="1"/>
  <c r="BB280" i="4"/>
  <c r="AZ280" i="4"/>
  <c r="AX280" i="4"/>
  <c r="AV280" i="4"/>
  <c r="AT280" i="4"/>
  <c r="AR280" i="4"/>
  <c r="AN280" i="4"/>
  <c r="AK280" i="4"/>
  <c r="AH280" i="4"/>
  <c r="AI280" i="4" s="1"/>
  <c r="BY279" i="4"/>
  <c r="BX279" i="4"/>
  <c r="BW279" i="4"/>
  <c r="BT279" i="4"/>
  <c r="BS279" i="4"/>
  <c r="BP279" i="4"/>
  <c r="BO279" i="4"/>
  <c r="BM279" i="4"/>
  <c r="BL279" i="4"/>
  <c r="BJ279" i="4"/>
  <c r="BI279" i="4"/>
  <c r="BF279" i="4"/>
  <c r="BG279" i="4" s="1"/>
  <c r="BE279" i="4"/>
  <c r="BB279" i="4"/>
  <c r="AZ279" i="4"/>
  <c r="AX279" i="4"/>
  <c r="AV279" i="4"/>
  <c r="AT279" i="4"/>
  <c r="AR279" i="4"/>
  <c r="AN279" i="4"/>
  <c r="AK279" i="4"/>
  <c r="AI279" i="4"/>
  <c r="AH279" i="4"/>
  <c r="BY278" i="4"/>
  <c r="BW278" i="4"/>
  <c r="BT278" i="4"/>
  <c r="BS278" i="4"/>
  <c r="BP278" i="4"/>
  <c r="BO278" i="4"/>
  <c r="BM278" i="4"/>
  <c r="BL278" i="4"/>
  <c r="BJ278" i="4"/>
  <c r="BI278" i="4"/>
  <c r="BF278" i="4"/>
  <c r="BG278" i="4" s="1"/>
  <c r="BE278" i="4"/>
  <c r="BB278" i="4"/>
  <c r="AZ278" i="4"/>
  <c r="AX278" i="4"/>
  <c r="AV278" i="4"/>
  <c r="AT278" i="4"/>
  <c r="AR278" i="4"/>
  <c r="AN278" i="4"/>
  <c r="AK278" i="4"/>
  <c r="AI278" i="4"/>
  <c r="AH278" i="4"/>
  <c r="BY275" i="4"/>
  <c r="BW275" i="4"/>
  <c r="BT275" i="4"/>
  <c r="BS275" i="4"/>
  <c r="BP275" i="4"/>
  <c r="BO275" i="4"/>
  <c r="BM275" i="4"/>
  <c r="BL275" i="4"/>
  <c r="BJ275" i="4"/>
  <c r="BI275" i="4"/>
  <c r="BG275" i="4"/>
  <c r="BF275" i="4"/>
  <c r="BE275" i="4"/>
  <c r="BB275" i="4"/>
  <c r="AZ275" i="4"/>
  <c r="AX275" i="4"/>
  <c r="AV275" i="4"/>
  <c r="AT275" i="4"/>
  <c r="AR275" i="4"/>
  <c r="AN275" i="4"/>
  <c r="AK275" i="4"/>
  <c r="AI275" i="4"/>
  <c r="AH275" i="4"/>
  <c r="AC275" i="4"/>
  <c r="AE275" i="4" s="1"/>
  <c r="AB275" i="4"/>
  <c r="AD275" i="4" s="1"/>
  <c r="BY274" i="4"/>
  <c r="BW274" i="4"/>
  <c r="BT274" i="4"/>
  <c r="BS274" i="4"/>
  <c r="BP274" i="4"/>
  <c r="BO274" i="4"/>
  <c r="BM274" i="4"/>
  <c r="BL274" i="4"/>
  <c r="BJ274" i="4"/>
  <c r="BI274" i="4"/>
  <c r="BF274" i="4"/>
  <c r="BG274" i="4" s="1"/>
  <c r="BE274" i="4"/>
  <c r="BB274" i="4"/>
  <c r="AZ274" i="4"/>
  <c r="AX274" i="4"/>
  <c r="AV274" i="4"/>
  <c r="AT274" i="4"/>
  <c r="AR274" i="4"/>
  <c r="AN274" i="4"/>
  <c r="AK274" i="4"/>
  <c r="AH274" i="4"/>
  <c r="AI274" i="4" s="1"/>
  <c r="AE274" i="4"/>
  <c r="AC274" i="4"/>
  <c r="AB274" i="4"/>
  <c r="AD274" i="4" s="1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I273" i="4"/>
  <c r="AH273" i="4"/>
  <c r="AB273" i="4"/>
  <c r="BY272" i="4"/>
  <c r="BW272" i="4"/>
  <c r="BT272" i="4"/>
  <c r="BS272" i="4"/>
  <c r="BP272" i="4"/>
  <c r="BO272" i="4"/>
  <c r="BM272" i="4"/>
  <c r="BL272" i="4"/>
  <c r="BJ272" i="4"/>
  <c r="BI272" i="4"/>
  <c r="BF272" i="4"/>
  <c r="BG272" i="4" s="1"/>
  <c r="BE272" i="4"/>
  <c r="BB272" i="4"/>
  <c r="AZ272" i="4"/>
  <c r="AX272" i="4"/>
  <c r="AV272" i="4"/>
  <c r="AT272" i="4"/>
  <c r="AR272" i="4"/>
  <c r="AN272" i="4"/>
  <c r="AK272" i="4"/>
  <c r="AH272" i="4"/>
  <c r="AI272" i="4" s="1"/>
  <c r="S272" i="4"/>
  <c r="BY271" i="4"/>
  <c r="BW271" i="4"/>
  <c r="BT271" i="4"/>
  <c r="BS271" i="4"/>
  <c r="BP271" i="4"/>
  <c r="BO271" i="4"/>
  <c r="BM271" i="4"/>
  <c r="BL271" i="4"/>
  <c r="BJ271" i="4"/>
  <c r="BI271" i="4"/>
  <c r="BG271" i="4"/>
  <c r="BE271" i="4"/>
  <c r="BF271" i="4" s="1"/>
  <c r="BB271" i="4"/>
  <c r="AZ271" i="4"/>
  <c r="AX271" i="4"/>
  <c r="AV271" i="4"/>
  <c r="AT271" i="4"/>
  <c r="AR271" i="4"/>
  <c r="AN271" i="4"/>
  <c r="AK271" i="4"/>
  <c r="AH271" i="4"/>
  <c r="AI271" i="4" s="1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BE267" i="4"/>
  <c r="BB267" i="4"/>
  <c r="AZ267" i="4"/>
  <c r="AX267" i="4"/>
  <c r="AV267" i="4"/>
  <c r="AT267" i="4"/>
  <c r="AR267" i="4"/>
  <c r="AN267" i="4"/>
  <c r="AK267" i="4"/>
  <c r="AI267" i="4"/>
  <c r="AH267" i="4"/>
  <c r="AE267" i="4"/>
  <c r="AC267" i="4"/>
  <c r="AB267" i="4"/>
  <c r="AD267" i="4" s="1"/>
  <c r="BY266" i="4"/>
  <c r="BW266" i="4"/>
  <c r="BT266" i="4"/>
  <c r="BS266" i="4"/>
  <c r="BP266" i="4"/>
  <c r="BO266" i="4"/>
  <c r="BM266" i="4"/>
  <c r="BL266" i="4"/>
  <c r="BJ266" i="4"/>
  <c r="BI266" i="4"/>
  <c r="BF266" i="4"/>
  <c r="BG266" i="4" s="1"/>
  <c r="BE266" i="4"/>
  <c r="BB266" i="4"/>
  <c r="AZ266" i="4"/>
  <c r="AX266" i="4"/>
  <c r="AV266" i="4"/>
  <c r="AT266" i="4"/>
  <c r="AR266" i="4"/>
  <c r="AN266" i="4"/>
  <c r="AK266" i="4"/>
  <c r="AI266" i="4"/>
  <c r="AH266" i="4"/>
  <c r="AB266" i="4"/>
  <c r="BY265" i="4"/>
  <c r="BW265" i="4"/>
  <c r="BT265" i="4"/>
  <c r="BS265" i="4"/>
  <c r="BP265" i="4"/>
  <c r="BO265" i="4"/>
  <c r="BM265" i="4"/>
  <c r="BL265" i="4"/>
  <c r="BJ265" i="4"/>
  <c r="BI265" i="4"/>
  <c r="BG265" i="4"/>
  <c r="BF265" i="4"/>
  <c r="BE265" i="4"/>
  <c r="BB265" i="4"/>
  <c r="AZ265" i="4"/>
  <c r="AX265" i="4"/>
  <c r="AV265" i="4"/>
  <c r="AT265" i="4"/>
  <c r="AR265" i="4"/>
  <c r="AN265" i="4"/>
  <c r="AK265" i="4"/>
  <c r="AH265" i="4"/>
  <c r="AI265" i="4" s="1"/>
  <c r="AE265" i="4"/>
  <c r="AC265" i="4"/>
  <c r="AB265" i="4"/>
  <c r="AD265" i="4" s="1"/>
  <c r="AA265" i="4"/>
  <c r="BY264" i="4"/>
  <c r="BW264" i="4"/>
  <c r="BT264" i="4"/>
  <c r="BS264" i="4"/>
  <c r="BP264" i="4"/>
  <c r="BO264" i="4"/>
  <c r="BM264" i="4"/>
  <c r="BL264" i="4"/>
  <c r="BJ264" i="4"/>
  <c r="BI264" i="4"/>
  <c r="BF264" i="4"/>
  <c r="BG264" i="4" s="1"/>
  <c r="BE264" i="4"/>
  <c r="BB264" i="4"/>
  <c r="AZ264" i="4"/>
  <c r="AX264" i="4"/>
  <c r="AV264" i="4"/>
  <c r="AT264" i="4"/>
  <c r="AR264" i="4"/>
  <c r="AN264" i="4"/>
  <c r="AK264" i="4"/>
  <c r="AI264" i="4"/>
  <c r="AH264" i="4"/>
  <c r="S264" i="4"/>
  <c r="BY263" i="4"/>
  <c r="BW263" i="4"/>
  <c r="BT263" i="4"/>
  <c r="BS263" i="4"/>
  <c r="BP263" i="4"/>
  <c r="BO263" i="4"/>
  <c r="BM263" i="4"/>
  <c r="BL263" i="4"/>
  <c r="BJ263" i="4"/>
  <c r="BI263" i="4"/>
  <c r="BE263" i="4"/>
  <c r="BF263" i="4" s="1"/>
  <c r="BG263" i="4" s="1"/>
  <c r="BB263" i="4"/>
  <c r="AZ263" i="4"/>
  <c r="AX263" i="4"/>
  <c r="AV263" i="4"/>
  <c r="AT263" i="4"/>
  <c r="AR263" i="4"/>
  <c r="AN263" i="4"/>
  <c r="AK263" i="4"/>
  <c r="AI263" i="4"/>
  <c r="AH263" i="4"/>
  <c r="S263" i="4"/>
  <c r="BY262" i="4"/>
  <c r="BW262" i="4"/>
  <c r="BT262" i="4"/>
  <c r="BS262" i="4"/>
  <c r="BP262" i="4"/>
  <c r="BO262" i="4"/>
  <c r="BM262" i="4"/>
  <c r="BL262" i="4"/>
  <c r="BJ262" i="4"/>
  <c r="BI262" i="4"/>
  <c r="BE262" i="4"/>
  <c r="BF262" i="4" s="1"/>
  <c r="BG262" i="4" s="1"/>
  <c r="BB262" i="4"/>
  <c r="AZ262" i="4"/>
  <c r="AX262" i="4"/>
  <c r="AV262" i="4"/>
  <c r="AT262" i="4"/>
  <c r="AR262" i="4"/>
  <c r="AN262" i="4"/>
  <c r="AK262" i="4"/>
  <c r="AI262" i="4"/>
  <c r="AH262" i="4"/>
  <c r="S262" i="4"/>
  <c r="BY261" i="4"/>
  <c r="BW261" i="4"/>
  <c r="BT261" i="4"/>
  <c r="BS261" i="4"/>
  <c r="BP261" i="4"/>
  <c r="BO261" i="4"/>
  <c r="BM261" i="4"/>
  <c r="BL261" i="4"/>
  <c r="BJ261" i="4"/>
  <c r="BI261" i="4"/>
  <c r="BG261" i="4"/>
  <c r="BE261" i="4"/>
  <c r="BF261" i="4" s="1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F260" i="4"/>
  <c r="BG260" i="4" s="1"/>
  <c r="BE260" i="4"/>
  <c r="BB260" i="4"/>
  <c r="AZ260" i="4"/>
  <c r="AX260" i="4"/>
  <c r="AV260" i="4"/>
  <c r="AT260" i="4"/>
  <c r="AR260" i="4"/>
  <c r="AN260" i="4"/>
  <c r="AK260" i="4"/>
  <c r="AH260" i="4"/>
  <c r="AI260" i="4" s="1"/>
  <c r="S260" i="4"/>
  <c r="BY257" i="4"/>
  <c r="BW257" i="4"/>
  <c r="BT257" i="4"/>
  <c r="BS257" i="4"/>
  <c r="BP257" i="4"/>
  <c r="BO257" i="4"/>
  <c r="BM257" i="4"/>
  <c r="BL257" i="4"/>
  <c r="BJ257" i="4"/>
  <c r="BI257" i="4"/>
  <c r="BG257" i="4"/>
  <c r="BF257" i="4"/>
  <c r="BE257" i="4"/>
  <c r="BB257" i="4"/>
  <c r="AX257" i="4"/>
  <c r="AV257" i="4"/>
  <c r="AT257" i="4"/>
  <c r="AR257" i="4"/>
  <c r="AN257" i="4"/>
  <c r="AK257" i="4"/>
  <c r="AI257" i="4"/>
  <c r="AH257" i="4"/>
  <c r="AE257" i="4"/>
  <c r="AB257" i="4"/>
  <c r="AC257" i="4" s="1"/>
  <c r="BY256" i="4"/>
  <c r="BW256" i="4"/>
  <c r="BT256" i="4"/>
  <c r="BS256" i="4"/>
  <c r="BP256" i="4"/>
  <c r="BO256" i="4"/>
  <c r="BM256" i="4"/>
  <c r="BL256" i="4"/>
  <c r="BJ256" i="4"/>
  <c r="BI256" i="4"/>
  <c r="BF256" i="4"/>
  <c r="BG256" i="4" s="1"/>
  <c r="BE256" i="4"/>
  <c r="BB256" i="4"/>
  <c r="AX256" i="4"/>
  <c r="AV256" i="4"/>
  <c r="AT256" i="4"/>
  <c r="AR256" i="4"/>
  <c r="AN256" i="4"/>
  <c r="AK256" i="4"/>
  <c r="AH256" i="4"/>
  <c r="AI256" i="4" s="1"/>
  <c r="AE256" i="4"/>
  <c r="AD256" i="4"/>
  <c r="AC256" i="4"/>
  <c r="AB256" i="4"/>
  <c r="BY255" i="4"/>
  <c r="BW255" i="4"/>
  <c r="BT255" i="4"/>
  <c r="BS255" i="4"/>
  <c r="BP255" i="4"/>
  <c r="BO255" i="4"/>
  <c r="BM255" i="4"/>
  <c r="BL255" i="4"/>
  <c r="BJ255" i="4"/>
  <c r="BI255" i="4"/>
  <c r="BF255" i="4"/>
  <c r="BG255" i="4" s="1"/>
  <c r="BE255" i="4"/>
  <c r="BB255" i="4"/>
  <c r="AX255" i="4"/>
  <c r="AV255" i="4"/>
  <c r="AT255" i="4"/>
  <c r="AR255" i="4"/>
  <c r="AN255" i="4"/>
  <c r="AK255" i="4"/>
  <c r="AH255" i="4"/>
  <c r="AI255" i="4" s="1"/>
  <c r="AB255" i="4"/>
  <c r="AD255" i="4" s="1"/>
  <c r="BY254" i="4"/>
  <c r="BW254" i="4"/>
  <c r="BT254" i="4"/>
  <c r="BS254" i="4"/>
  <c r="BP254" i="4"/>
  <c r="BO254" i="4"/>
  <c r="BM254" i="4"/>
  <c r="BL254" i="4"/>
  <c r="BJ254" i="4"/>
  <c r="BI254" i="4"/>
  <c r="BF254" i="4"/>
  <c r="BG254" i="4" s="1"/>
  <c r="BE254" i="4"/>
  <c r="BB254" i="4"/>
  <c r="AX254" i="4"/>
  <c r="AV254" i="4"/>
  <c r="AT254" i="4"/>
  <c r="AR254" i="4"/>
  <c r="AN254" i="4"/>
  <c r="AK254" i="4"/>
  <c r="AH254" i="4"/>
  <c r="AI254" i="4" s="1"/>
  <c r="S254" i="4"/>
  <c r="BY253" i="4"/>
  <c r="BW253" i="4"/>
  <c r="BT253" i="4"/>
  <c r="BS253" i="4"/>
  <c r="BP253" i="4"/>
  <c r="BO253" i="4"/>
  <c r="BM253" i="4"/>
  <c r="BL253" i="4"/>
  <c r="BJ253" i="4"/>
  <c r="BI253" i="4"/>
  <c r="BE253" i="4"/>
  <c r="BF253" i="4" s="1"/>
  <c r="BG253" i="4" s="1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F252" i="4"/>
  <c r="BG252" i="4" s="1"/>
  <c r="BE252" i="4"/>
  <c r="BB252" i="4"/>
  <c r="AX252" i="4"/>
  <c r="AV252" i="4"/>
  <c r="AT252" i="4"/>
  <c r="AR252" i="4"/>
  <c r="AN252" i="4"/>
  <c r="AK252" i="4"/>
  <c r="AH252" i="4"/>
  <c r="AI252" i="4" s="1"/>
  <c r="S252" i="4"/>
  <c r="BX251" i="4"/>
  <c r="BY251" i="4" s="1"/>
  <c r="BW251" i="4"/>
  <c r="BT251" i="4"/>
  <c r="BS251" i="4"/>
  <c r="BP251" i="4"/>
  <c r="BO251" i="4"/>
  <c r="BM251" i="4"/>
  <c r="BL251" i="4"/>
  <c r="BJ251" i="4"/>
  <c r="BI251" i="4"/>
  <c r="BG251" i="4"/>
  <c r="BF251" i="4"/>
  <c r="BE251" i="4"/>
  <c r="BB251" i="4"/>
  <c r="AZ251" i="4"/>
  <c r="AX251" i="4"/>
  <c r="AV251" i="4"/>
  <c r="AT251" i="4"/>
  <c r="AR251" i="4"/>
  <c r="AO251" i="4"/>
  <c r="AN251" i="4"/>
  <c r="AK251" i="4"/>
  <c r="AI251" i="4"/>
  <c r="AH251" i="4"/>
  <c r="AE251" i="4"/>
  <c r="AD251" i="4"/>
  <c r="S251" i="4"/>
  <c r="BY250" i="4"/>
  <c r="BW250" i="4"/>
  <c r="BT250" i="4"/>
  <c r="BS250" i="4"/>
  <c r="BP250" i="4"/>
  <c r="BO250" i="4"/>
  <c r="BM250" i="4"/>
  <c r="BL250" i="4"/>
  <c r="BJ250" i="4"/>
  <c r="BI250" i="4"/>
  <c r="BG250" i="4"/>
  <c r="BE250" i="4"/>
  <c r="BF250" i="4" s="1"/>
  <c r="BB250" i="4"/>
  <c r="AX250" i="4"/>
  <c r="AV250" i="4"/>
  <c r="AT250" i="4"/>
  <c r="AR250" i="4"/>
  <c r="AN250" i="4"/>
  <c r="AK250" i="4"/>
  <c r="AI250" i="4"/>
  <c r="AH250" i="4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H249" i="4"/>
  <c r="AI249" i="4" s="1"/>
  <c r="S249" i="4"/>
  <c r="BY248" i="4"/>
  <c r="BW248" i="4"/>
  <c r="BT248" i="4"/>
  <c r="BS248" i="4"/>
  <c r="BP248" i="4"/>
  <c r="BO248" i="4"/>
  <c r="BM248" i="4"/>
  <c r="BL248" i="4"/>
  <c r="BJ248" i="4"/>
  <c r="BI248" i="4"/>
  <c r="BG248" i="4"/>
  <c r="BF248" i="4"/>
  <c r="BE248" i="4"/>
  <c r="BB248" i="4"/>
  <c r="AX248" i="4"/>
  <c r="AV248" i="4"/>
  <c r="AT248" i="4"/>
  <c r="AR248" i="4"/>
  <c r="AN248" i="4"/>
  <c r="AK248" i="4"/>
  <c r="AH248" i="4"/>
  <c r="AI248" i="4" s="1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H247" i="4"/>
  <c r="AI247" i="4" s="1"/>
  <c r="S247" i="4"/>
  <c r="BY243" i="4"/>
  <c r="BW243" i="4"/>
  <c r="BT243" i="4"/>
  <c r="BS243" i="4"/>
  <c r="BP243" i="4"/>
  <c r="BO243" i="4"/>
  <c r="BM243" i="4"/>
  <c r="BL243" i="4"/>
  <c r="BJ243" i="4"/>
  <c r="BI243" i="4"/>
  <c r="BF243" i="4"/>
  <c r="BG243" i="4" s="1"/>
  <c r="BE243" i="4"/>
  <c r="BB243" i="4"/>
  <c r="AZ243" i="4"/>
  <c r="AX243" i="4"/>
  <c r="AV243" i="4"/>
  <c r="AT243" i="4"/>
  <c r="AR243" i="4"/>
  <c r="AN243" i="4"/>
  <c r="AK243" i="4"/>
  <c r="AH243" i="4"/>
  <c r="AI243" i="4" s="1"/>
  <c r="AD243" i="4"/>
  <c r="AC243" i="4"/>
  <c r="AE243" i="4" s="1"/>
  <c r="AB243" i="4"/>
  <c r="BY242" i="4"/>
  <c r="BW242" i="4"/>
  <c r="BT242" i="4"/>
  <c r="BS242" i="4"/>
  <c r="BP242" i="4"/>
  <c r="BO242" i="4"/>
  <c r="BM242" i="4"/>
  <c r="BL242" i="4"/>
  <c r="BJ242" i="4"/>
  <c r="BI242" i="4"/>
  <c r="BF242" i="4"/>
  <c r="BG242" i="4" s="1"/>
  <c r="BE242" i="4"/>
  <c r="BB242" i="4"/>
  <c r="AZ242" i="4"/>
  <c r="AX242" i="4"/>
  <c r="AV242" i="4"/>
  <c r="AT242" i="4"/>
  <c r="AR242" i="4"/>
  <c r="AN242" i="4"/>
  <c r="AK242" i="4"/>
  <c r="AI242" i="4"/>
  <c r="AH242" i="4"/>
  <c r="AB242" i="4"/>
  <c r="AD242" i="4" s="1"/>
  <c r="BY241" i="4"/>
  <c r="BW241" i="4"/>
  <c r="BT241" i="4"/>
  <c r="BS241" i="4"/>
  <c r="BP241" i="4"/>
  <c r="BO241" i="4"/>
  <c r="BM241" i="4"/>
  <c r="BL241" i="4"/>
  <c r="BJ241" i="4"/>
  <c r="BI241" i="4"/>
  <c r="BF241" i="4"/>
  <c r="BG241" i="4" s="1"/>
  <c r="BE241" i="4"/>
  <c r="BB241" i="4"/>
  <c r="AZ241" i="4"/>
  <c r="AX241" i="4"/>
  <c r="AV241" i="4"/>
  <c r="AT241" i="4"/>
  <c r="AR241" i="4"/>
  <c r="AN241" i="4"/>
  <c r="AA241" i="4" s="1"/>
  <c r="AK241" i="4"/>
  <c r="AH241" i="4"/>
  <c r="AI241" i="4" s="1"/>
  <c r="AE241" i="4"/>
  <c r="AD241" i="4"/>
  <c r="AC241" i="4"/>
  <c r="AB241" i="4"/>
  <c r="BY240" i="4"/>
  <c r="BX240" i="4"/>
  <c r="BW240" i="4"/>
  <c r="BT240" i="4"/>
  <c r="BS240" i="4"/>
  <c r="BP240" i="4"/>
  <c r="BO240" i="4"/>
  <c r="BM240" i="4"/>
  <c r="BL240" i="4"/>
  <c r="BJ240" i="4"/>
  <c r="BI240" i="4"/>
  <c r="BE240" i="4"/>
  <c r="BF240" i="4" s="1"/>
  <c r="BG240" i="4" s="1"/>
  <c r="BB240" i="4"/>
  <c r="AZ240" i="4"/>
  <c r="AX240" i="4"/>
  <c r="AV240" i="4"/>
  <c r="AT240" i="4"/>
  <c r="AR240" i="4"/>
  <c r="AN240" i="4"/>
  <c r="AK240" i="4"/>
  <c r="AH240" i="4"/>
  <c r="AI240" i="4" s="1"/>
  <c r="S240" i="4"/>
  <c r="BX239" i="4"/>
  <c r="BY239" i="4" s="1"/>
  <c r="BW239" i="4"/>
  <c r="BT239" i="4"/>
  <c r="BS239" i="4"/>
  <c r="BP239" i="4"/>
  <c r="BO239" i="4"/>
  <c r="BM239" i="4"/>
  <c r="BL239" i="4"/>
  <c r="BJ239" i="4"/>
  <c r="BI239" i="4"/>
  <c r="BE239" i="4"/>
  <c r="BF239" i="4" s="1"/>
  <c r="BG239" i="4" s="1"/>
  <c r="BB239" i="4"/>
  <c r="AZ239" i="4"/>
  <c r="AX239" i="4"/>
  <c r="AV239" i="4"/>
  <c r="AT239" i="4"/>
  <c r="AR239" i="4"/>
  <c r="AN239" i="4"/>
  <c r="AK239" i="4"/>
  <c r="AI239" i="4"/>
  <c r="AH239" i="4"/>
  <c r="S239" i="4"/>
  <c r="BY238" i="4"/>
  <c r="BW238" i="4"/>
  <c r="BT238" i="4"/>
  <c r="BS238" i="4"/>
  <c r="BP238" i="4"/>
  <c r="BO238" i="4"/>
  <c r="BM238" i="4"/>
  <c r="BL238" i="4"/>
  <c r="BJ238" i="4"/>
  <c r="BI238" i="4"/>
  <c r="BF238" i="4"/>
  <c r="BG238" i="4" s="1"/>
  <c r="BE238" i="4"/>
  <c r="BB238" i="4"/>
  <c r="AZ238" i="4"/>
  <c r="AX238" i="4"/>
  <c r="AV238" i="4"/>
  <c r="AT238" i="4"/>
  <c r="AR238" i="4"/>
  <c r="AN238" i="4"/>
  <c r="AK238" i="4"/>
  <c r="AH238" i="4"/>
  <c r="AI238" i="4" s="1"/>
  <c r="S238" i="4"/>
  <c r="BY237" i="4"/>
  <c r="BW237" i="4"/>
  <c r="BT237" i="4"/>
  <c r="BS237" i="4"/>
  <c r="BP237" i="4"/>
  <c r="BO237" i="4"/>
  <c r="BM237" i="4"/>
  <c r="BL237" i="4"/>
  <c r="BJ237" i="4"/>
  <c r="BI237" i="4"/>
  <c r="BG237" i="4"/>
  <c r="BF237" i="4"/>
  <c r="BE237" i="4"/>
  <c r="BB237" i="4"/>
  <c r="AZ237" i="4"/>
  <c r="AX237" i="4"/>
  <c r="AV237" i="4"/>
  <c r="AT237" i="4"/>
  <c r="AR237" i="4"/>
  <c r="AN237" i="4"/>
  <c r="AK237" i="4"/>
  <c r="AH237" i="4"/>
  <c r="AI237" i="4" s="1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H236" i="4"/>
  <c r="AI236" i="4" s="1"/>
  <c r="S236" i="4"/>
  <c r="BY235" i="4"/>
  <c r="BW235" i="4"/>
  <c r="BT235" i="4"/>
  <c r="BS235" i="4"/>
  <c r="BP235" i="4"/>
  <c r="BO235" i="4"/>
  <c r="BM235" i="4"/>
  <c r="BL235" i="4"/>
  <c r="BJ235" i="4"/>
  <c r="BI235" i="4"/>
  <c r="BG235" i="4"/>
  <c r="BE235" i="4"/>
  <c r="BF235" i="4" s="1"/>
  <c r="BB235" i="4"/>
  <c r="AZ235" i="4"/>
  <c r="AX235" i="4"/>
  <c r="AV235" i="4"/>
  <c r="AT235" i="4"/>
  <c r="AR235" i="4"/>
  <c r="AN235" i="4"/>
  <c r="AK235" i="4"/>
  <c r="AI235" i="4"/>
  <c r="AH235" i="4"/>
  <c r="S235" i="4"/>
  <c r="BY234" i="4"/>
  <c r="BW234" i="4"/>
  <c r="BT234" i="4"/>
  <c r="BS234" i="4"/>
  <c r="BP234" i="4"/>
  <c r="BO234" i="4"/>
  <c r="BM234" i="4"/>
  <c r="BL234" i="4"/>
  <c r="BJ234" i="4"/>
  <c r="BI234" i="4"/>
  <c r="BF234" i="4"/>
  <c r="BG234" i="4" s="1"/>
  <c r="BE234" i="4"/>
  <c r="BB234" i="4"/>
  <c r="AZ234" i="4"/>
  <c r="AX234" i="4"/>
  <c r="AV234" i="4"/>
  <c r="AT234" i="4"/>
  <c r="AR234" i="4"/>
  <c r="AN234" i="4"/>
  <c r="AK234" i="4"/>
  <c r="AI234" i="4"/>
  <c r="AH234" i="4"/>
  <c r="S234" i="4"/>
  <c r="BY233" i="4"/>
  <c r="BW233" i="4"/>
  <c r="BT233" i="4"/>
  <c r="BS233" i="4"/>
  <c r="BP233" i="4"/>
  <c r="BO233" i="4"/>
  <c r="BM233" i="4"/>
  <c r="BL233" i="4"/>
  <c r="BJ233" i="4"/>
  <c r="BI233" i="4"/>
  <c r="BG233" i="4"/>
  <c r="BF233" i="4"/>
  <c r="BE233" i="4"/>
  <c r="BB233" i="4"/>
  <c r="AZ233" i="4"/>
  <c r="AX233" i="4"/>
  <c r="AV233" i="4"/>
  <c r="AT233" i="4"/>
  <c r="AR233" i="4"/>
  <c r="AN233" i="4"/>
  <c r="AK233" i="4"/>
  <c r="AH233" i="4"/>
  <c r="AI233" i="4" s="1"/>
  <c r="S233" i="4"/>
  <c r="BX232" i="4"/>
  <c r="BY232" i="4" s="1"/>
  <c r="BW232" i="4"/>
  <c r="BT232" i="4"/>
  <c r="BS232" i="4"/>
  <c r="BP232" i="4"/>
  <c r="BO232" i="4"/>
  <c r="BM232" i="4"/>
  <c r="BL232" i="4"/>
  <c r="BJ232" i="4"/>
  <c r="BI232" i="4"/>
  <c r="BG232" i="4"/>
  <c r="BE232" i="4"/>
  <c r="BF232" i="4" s="1"/>
  <c r="BB232" i="4"/>
  <c r="AZ232" i="4"/>
  <c r="AX232" i="4"/>
  <c r="AV232" i="4"/>
  <c r="AT232" i="4"/>
  <c r="AR232" i="4"/>
  <c r="AN232" i="4"/>
  <c r="AK232" i="4"/>
  <c r="AI232" i="4"/>
  <c r="AH232" i="4"/>
  <c r="S232" i="4"/>
  <c r="BY231" i="4"/>
  <c r="BW231" i="4"/>
  <c r="BT231" i="4"/>
  <c r="BS231" i="4"/>
  <c r="BP231" i="4"/>
  <c r="BO231" i="4"/>
  <c r="BM231" i="4"/>
  <c r="BL231" i="4"/>
  <c r="BJ231" i="4"/>
  <c r="BI231" i="4"/>
  <c r="BF231" i="4"/>
  <c r="BG231" i="4" s="1"/>
  <c r="BE231" i="4"/>
  <c r="BB231" i="4"/>
  <c r="AZ231" i="4"/>
  <c r="AX231" i="4"/>
  <c r="AV231" i="4"/>
  <c r="AT231" i="4"/>
  <c r="AR231" i="4"/>
  <c r="AN231" i="4"/>
  <c r="AK231" i="4"/>
  <c r="AI231" i="4"/>
  <c r="AH231" i="4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A227" i="4" s="1"/>
  <c r="AX227" i="4"/>
  <c r="AV227" i="4"/>
  <c r="AT227" i="4"/>
  <c r="AR227" i="4"/>
  <c r="AN227" i="4"/>
  <c r="AK227" i="4"/>
  <c r="AH227" i="4"/>
  <c r="AI227" i="4" s="1"/>
  <c r="AE227" i="4"/>
  <c r="AD227" i="4"/>
  <c r="AC227" i="4"/>
  <c r="AB227" i="4"/>
  <c r="BY226" i="4"/>
  <c r="BW226" i="4"/>
  <c r="BT226" i="4"/>
  <c r="BS226" i="4"/>
  <c r="BP226" i="4"/>
  <c r="BO226" i="4"/>
  <c r="BM226" i="4"/>
  <c r="BL226" i="4"/>
  <c r="BJ226" i="4"/>
  <c r="BI226" i="4"/>
  <c r="BG226" i="4"/>
  <c r="BF226" i="4"/>
  <c r="BE226" i="4"/>
  <c r="BB226" i="4"/>
  <c r="AZ226" i="4"/>
  <c r="AX226" i="4"/>
  <c r="AV226" i="4"/>
  <c r="AT226" i="4"/>
  <c r="AR226" i="4"/>
  <c r="AN226" i="4"/>
  <c r="AK226" i="4"/>
  <c r="AI226" i="4"/>
  <c r="AH226" i="4"/>
  <c r="AD226" i="4"/>
  <c r="AB226" i="4"/>
  <c r="AC226" i="4" s="1"/>
  <c r="AE226" i="4" s="1"/>
  <c r="BY225" i="4"/>
  <c r="BW225" i="4"/>
  <c r="BT225" i="4"/>
  <c r="BS225" i="4"/>
  <c r="BP225" i="4"/>
  <c r="BO225" i="4"/>
  <c r="BM225" i="4"/>
  <c r="BL225" i="4"/>
  <c r="BJ225" i="4"/>
  <c r="BI225" i="4"/>
  <c r="BE225" i="4"/>
  <c r="BF225" i="4" s="1"/>
  <c r="BG225" i="4" s="1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F224" i="4"/>
  <c r="BG224" i="4" s="1"/>
  <c r="BE224" i="4"/>
  <c r="BB224" i="4"/>
  <c r="AZ224" i="4"/>
  <c r="AX224" i="4"/>
  <c r="AV224" i="4"/>
  <c r="AT224" i="4"/>
  <c r="AR224" i="4"/>
  <c r="AN224" i="4"/>
  <c r="AK224" i="4"/>
  <c r="AH224" i="4"/>
  <c r="AI224" i="4" s="1"/>
  <c r="S224" i="4"/>
  <c r="BY223" i="4"/>
  <c r="BW223" i="4"/>
  <c r="BT223" i="4"/>
  <c r="BS223" i="4"/>
  <c r="BP223" i="4"/>
  <c r="BO223" i="4"/>
  <c r="BM223" i="4"/>
  <c r="BL223" i="4"/>
  <c r="BJ223" i="4"/>
  <c r="BI223" i="4"/>
  <c r="BF223" i="4"/>
  <c r="BG223" i="4" s="1"/>
  <c r="BE223" i="4"/>
  <c r="BB223" i="4"/>
  <c r="AZ223" i="4"/>
  <c r="AX223" i="4"/>
  <c r="AV223" i="4"/>
  <c r="AT223" i="4"/>
  <c r="AR223" i="4"/>
  <c r="AN223" i="4"/>
  <c r="AK223" i="4"/>
  <c r="AH223" i="4"/>
  <c r="AI223" i="4" s="1"/>
  <c r="S223" i="4"/>
  <c r="BX222" i="4"/>
  <c r="BY222" i="4" s="1"/>
  <c r="BW222" i="4"/>
  <c r="BT222" i="4"/>
  <c r="BS222" i="4"/>
  <c r="BP222" i="4"/>
  <c r="BO222" i="4"/>
  <c r="BM222" i="4"/>
  <c r="BL222" i="4"/>
  <c r="BJ222" i="4"/>
  <c r="BI222" i="4"/>
  <c r="BE222" i="4"/>
  <c r="BF222" i="4" s="1"/>
  <c r="BG222" i="4" s="1"/>
  <c r="BB222" i="4"/>
  <c r="AZ222" i="4"/>
  <c r="AX222" i="4"/>
  <c r="AV222" i="4"/>
  <c r="AT222" i="4"/>
  <c r="AR222" i="4"/>
  <c r="AN222" i="4"/>
  <c r="AK222" i="4"/>
  <c r="AI222" i="4"/>
  <c r="AH222" i="4"/>
  <c r="S222" i="4"/>
  <c r="BX221" i="4"/>
  <c r="BY221" i="4" s="1"/>
  <c r="BW221" i="4"/>
  <c r="BT221" i="4"/>
  <c r="BS221" i="4"/>
  <c r="BP221" i="4"/>
  <c r="BO221" i="4"/>
  <c r="BM221" i="4"/>
  <c r="BL221" i="4"/>
  <c r="BJ221" i="4"/>
  <c r="BI221" i="4"/>
  <c r="BG221" i="4"/>
  <c r="BE221" i="4"/>
  <c r="BF221" i="4" s="1"/>
  <c r="BB221" i="4"/>
  <c r="AZ221" i="4"/>
  <c r="AX221" i="4"/>
  <c r="AV221" i="4"/>
  <c r="AT221" i="4"/>
  <c r="AR221" i="4"/>
  <c r="AN221" i="4"/>
  <c r="AK221" i="4"/>
  <c r="AH221" i="4"/>
  <c r="AI221" i="4" s="1"/>
  <c r="S221" i="4"/>
  <c r="BY218" i="4"/>
  <c r="BW218" i="4"/>
  <c r="BT218" i="4"/>
  <c r="BS218" i="4"/>
  <c r="BP218" i="4"/>
  <c r="BO218" i="4"/>
  <c r="BM218" i="4"/>
  <c r="BL218" i="4"/>
  <c r="BJ218" i="4"/>
  <c r="BI218" i="4"/>
  <c r="BF218" i="4"/>
  <c r="BG218" i="4" s="1"/>
  <c r="BE218" i="4"/>
  <c r="BB218" i="4"/>
  <c r="AZ218" i="4"/>
  <c r="AX218" i="4"/>
  <c r="AV218" i="4"/>
  <c r="AT218" i="4"/>
  <c r="AR218" i="4"/>
  <c r="AN218" i="4"/>
  <c r="AK218" i="4"/>
  <c r="AH218" i="4"/>
  <c r="AI218" i="4" s="1"/>
  <c r="AE218" i="4"/>
  <c r="AD218" i="4"/>
  <c r="AC218" i="4"/>
  <c r="AB218" i="4"/>
  <c r="AA218" i="4"/>
  <c r="BY217" i="4"/>
  <c r="BW217" i="4"/>
  <c r="BT217" i="4"/>
  <c r="BS217" i="4"/>
  <c r="BP217" i="4"/>
  <c r="BO217" i="4"/>
  <c r="BM217" i="4"/>
  <c r="BL217" i="4"/>
  <c r="BJ217" i="4"/>
  <c r="BI217" i="4"/>
  <c r="BF217" i="4"/>
  <c r="BG217" i="4" s="1"/>
  <c r="BE217" i="4"/>
  <c r="BB217" i="4"/>
  <c r="AZ217" i="4"/>
  <c r="AX217" i="4"/>
  <c r="AV217" i="4"/>
  <c r="AT217" i="4"/>
  <c r="AR217" i="4"/>
  <c r="AN217" i="4"/>
  <c r="AK217" i="4"/>
  <c r="AI217" i="4"/>
  <c r="AH217" i="4"/>
  <c r="AB217" i="4"/>
  <c r="AD217" i="4" s="1"/>
  <c r="BY216" i="4"/>
  <c r="BW216" i="4"/>
  <c r="BT216" i="4"/>
  <c r="BS216" i="4"/>
  <c r="BP216" i="4"/>
  <c r="BO216" i="4"/>
  <c r="BM216" i="4"/>
  <c r="BL216" i="4"/>
  <c r="BJ216" i="4"/>
  <c r="BI216" i="4"/>
  <c r="BF216" i="4"/>
  <c r="BG216" i="4" s="1"/>
  <c r="BE216" i="4"/>
  <c r="BB216" i="4"/>
  <c r="AZ216" i="4"/>
  <c r="AX216" i="4"/>
  <c r="AV216" i="4"/>
  <c r="AT216" i="4"/>
  <c r="AR216" i="4"/>
  <c r="AN216" i="4"/>
  <c r="AA216" i="4" s="1"/>
  <c r="AK216" i="4"/>
  <c r="AH216" i="4"/>
  <c r="AI216" i="4" s="1"/>
  <c r="AE216" i="4"/>
  <c r="AD216" i="4"/>
  <c r="AC216" i="4"/>
  <c r="AB216" i="4"/>
  <c r="BY215" i="4"/>
  <c r="BW215" i="4"/>
  <c r="BT215" i="4"/>
  <c r="BS215" i="4"/>
  <c r="BP215" i="4"/>
  <c r="BO215" i="4"/>
  <c r="BM215" i="4"/>
  <c r="BL215" i="4"/>
  <c r="BJ215" i="4"/>
  <c r="BI215" i="4"/>
  <c r="BE215" i="4"/>
  <c r="BF215" i="4" s="1"/>
  <c r="BG215" i="4" s="1"/>
  <c r="BB215" i="4"/>
  <c r="AZ215" i="4"/>
  <c r="AX215" i="4"/>
  <c r="AV215" i="4"/>
  <c r="AT215" i="4"/>
  <c r="AR215" i="4"/>
  <c r="AN215" i="4"/>
  <c r="AK215" i="4"/>
  <c r="AI215" i="4"/>
  <c r="AH215" i="4"/>
  <c r="S215" i="4"/>
  <c r="BY214" i="4"/>
  <c r="BW214" i="4"/>
  <c r="BT214" i="4"/>
  <c r="BS214" i="4"/>
  <c r="BP214" i="4"/>
  <c r="BO214" i="4"/>
  <c r="BM214" i="4"/>
  <c r="BL214" i="4"/>
  <c r="BJ214" i="4"/>
  <c r="BI214" i="4"/>
  <c r="BG214" i="4"/>
  <c r="BE214" i="4"/>
  <c r="BF214" i="4" s="1"/>
  <c r="BB214" i="4"/>
  <c r="AZ214" i="4"/>
  <c r="AX214" i="4"/>
  <c r="AV214" i="4"/>
  <c r="AT214" i="4"/>
  <c r="AR214" i="4"/>
  <c r="AN214" i="4"/>
  <c r="AK214" i="4"/>
  <c r="AH214" i="4"/>
  <c r="AI214" i="4" s="1"/>
  <c r="S214" i="4"/>
  <c r="BY213" i="4"/>
  <c r="BW213" i="4"/>
  <c r="BT213" i="4"/>
  <c r="BS213" i="4"/>
  <c r="BP213" i="4"/>
  <c r="BO213" i="4"/>
  <c r="BM213" i="4"/>
  <c r="BL213" i="4"/>
  <c r="BJ213" i="4"/>
  <c r="BI213" i="4"/>
  <c r="BG213" i="4"/>
  <c r="BE213" i="4"/>
  <c r="BF213" i="4" s="1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G210" i="4"/>
  <c r="BF210" i="4"/>
  <c r="BE210" i="4"/>
  <c r="BB210" i="4"/>
  <c r="AZ210" i="4"/>
  <c r="AX210" i="4"/>
  <c r="AV210" i="4"/>
  <c r="AT210" i="4"/>
  <c r="AR210" i="4"/>
  <c r="AN210" i="4"/>
  <c r="AK210" i="4"/>
  <c r="AI210" i="4"/>
  <c r="AH210" i="4"/>
  <c r="AB210" i="4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H209" i="4"/>
  <c r="AI209" i="4" s="1"/>
  <c r="AB209" i="4"/>
  <c r="BY208" i="4"/>
  <c r="BW208" i="4"/>
  <c r="BT208" i="4"/>
  <c r="BS208" i="4"/>
  <c r="BP208" i="4"/>
  <c r="BO208" i="4"/>
  <c r="BM208" i="4"/>
  <c r="BL208" i="4"/>
  <c r="BJ208" i="4"/>
  <c r="BI208" i="4"/>
  <c r="BF208" i="4"/>
  <c r="BG208" i="4" s="1"/>
  <c r="BE208" i="4"/>
  <c r="BB208" i="4"/>
  <c r="AZ208" i="4"/>
  <c r="AX208" i="4"/>
  <c r="AV208" i="4"/>
  <c r="AT208" i="4"/>
  <c r="AR208" i="4"/>
  <c r="AN208" i="4"/>
  <c r="AK208" i="4"/>
  <c r="AH208" i="4"/>
  <c r="AI208" i="4" s="1"/>
  <c r="AB208" i="4"/>
  <c r="BY207" i="4"/>
  <c r="BW207" i="4"/>
  <c r="BT207" i="4"/>
  <c r="BS207" i="4"/>
  <c r="BP207" i="4"/>
  <c r="BO207" i="4"/>
  <c r="BM207" i="4"/>
  <c r="BL207" i="4"/>
  <c r="BJ207" i="4"/>
  <c r="BI207" i="4"/>
  <c r="BG207" i="4"/>
  <c r="BE207" i="4"/>
  <c r="BF207" i="4" s="1"/>
  <c r="BB207" i="4"/>
  <c r="AZ207" i="4"/>
  <c r="AX207" i="4"/>
  <c r="AV207" i="4"/>
  <c r="AT207" i="4"/>
  <c r="AR207" i="4"/>
  <c r="AN207" i="4"/>
  <c r="AK207" i="4"/>
  <c r="AH207" i="4"/>
  <c r="AI207" i="4" s="1"/>
  <c r="S207" i="4"/>
  <c r="BX206" i="4"/>
  <c r="BY206" i="4" s="1"/>
  <c r="BW206" i="4"/>
  <c r="BT206" i="4"/>
  <c r="BS206" i="4"/>
  <c r="BP206" i="4"/>
  <c r="BO206" i="4"/>
  <c r="BM206" i="4"/>
  <c r="BL206" i="4"/>
  <c r="BJ206" i="4"/>
  <c r="BI206" i="4"/>
  <c r="BE206" i="4"/>
  <c r="BF206" i="4" s="1"/>
  <c r="BG206" i="4" s="1"/>
  <c r="BB206" i="4"/>
  <c r="AZ206" i="4"/>
  <c r="AX206" i="4"/>
  <c r="AV206" i="4"/>
  <c r="AT206" i="4"/>
  <c r="AR206" i="4"/>
  <c r="AN206" i="4"/>
  <c r="AK206" i="4"/>
  <c r="AH206" i="4"/>
  <c r="AI206" i="4" s="1"/>
  <c r="S206" i="4"/>
  <c r="BY205" i="4"/>
  <c r="BW205" i="4"/>
  <c r="BT205" i="4"/>
  <c r="BS205" i="4"/>
  <c r="BP205" i="4"/>
  <c r="BO205" i="4"/>
  <c r="BM205" i="4"/>
  <c r="BL205" i="4"/>
  <c r="BJ205" i="4"/>
  <c r="BI205" i="4"/>
  <c r="BF205" i="4"/>
  <c r="BG205" i="4" s="1"/>
  <c r="BE205" i="4"/>
  <c r="BB205" i="4"/>
  <c r="AZ205" i="4"/>
  <c r="AX205" i="4"/>
  <c r="AV205" i="4"/>
  <c r="AT205" i="4"/>
  <c r="AR205" i="4"/>
  <c r="AN205" i="4"/>
  <c r="AK205" i="4"/>
  <c r="AI205" i="4"/>
  <c r="AH205" i="4"/>
  <c r="S205" i="4"/>
  <c r="BY204" i="4"/>
  <c r="BW204" i="4"/>
  <c r="BT204" i="4"/>
  <c r="BS204" i="4"/>
  <c r="BP204" i="4"/>
  <c r="BO204" i="4"/>
  <c r="BM204" i="4"/>
  <c r="BL204" i="4"/>
  <c r="BJ204" i="4"/>
  <c r="BI204" i="4"/>
  <c r="BE204" i="4"/>
  <c r="BF204" i="4" s="1"/>
  <c r="BG204" i="4" s="1"/>
  <c r="BB204" i="4"/>
  <c r="AZ204" i="4"/>
  <c r="AX204" i="4"/>
  <c r="AV204" i="4"/>
  <c r="AT204" i="4"/>
  <c r="AR204" i="4"/>
  <c r="AN204" i="4"/>
  <c r="AK204" i="4"/>
  <c r="AH204" i="4"/>
  <c r="AI204" i="4" s="1"/>
  <c r="S204" i="4"/>
  <c r="BY201" i="4"/>
  <c r="BW201" i="4"/>
  <c r="BT201" i="4"/>
  <c r="BS201" i="4"/>
  <c r="BP201" i="4"/>
  <c r="BO201" i="4"/>
  <c r="BM201" i="4"/>
  <c r="BL201" i="4"/>
  <c r="BJ201" i="4"/>
  <c r="BI201" i="4"/>
  <c r="BF201" i="4"/>
  <c r="BG201" i="4" s="1"/>
  <c r="BE201" i="4"/>
  <c r="BB201" i="4"/>
  <c r="AZ201" i="4"/>
  <c r="AX201" i="4"/>
  <c r="AV201" i="4"/>
  <c r="AT201" i="4"/>
  <c r="AR201" i="4"/>
  <c r="AN201" i="4"/>
  <c r="AK201" i="4"/>
  <c r="AH201" i="4"/>
  <c r="AI201" i="4" s="1"/>
  <c r="AB201" i="4"/>
  <c r="AD201" i="4" s="1"/>
  <c r="BY200" i="4"/>
  <c r="BW200" i="4"/>
  <c r="BT200" i="4"/>
  <c r="BS200" i="4"/>
  <c r="BP200" i="4"/>
  <c r="BO200" i="4"/>
  <c r="BM200" i="4"/>
  <c r="BL200" i="4"/>
  <c r="BJ200" i="4"/>
  <c r="BI200" i="4"/>
  <c r="BF200" i="4"/>
  <c r="BG200" i="4" s="1"/>
  <c r="BE200" i="4"/>
  <c r="BB200" i="4"/>
  <c r="AZ200" i="4"/>
  <c r="AX200" i="4"/>
  <c r="AV200" i="4"/>
  <c r="AT200" i="4"/>
  <c r="AR200" i="4"/>
  <c r="AN200" i="4"/>
  <c r="AK200" i="4"/>
  <c r="AH200" i="4"/>
  <c r="AI200" i="4" s="1"/>
  <c r="AB200" i="4"/>
  <c r="AD200" i="4" s="1"/>
  <c r="BY199" i="4"/>
  <c r="BW199" i="4"/>
  <c r="BT199" i="4"/>
  <c r="BS199" i="4"/>
  <c r="BP199" i="4"/>
  <c r="BO199" i="4"/>
  <c r="BM199" i="4"/>
  <c r="BL199" i="4"/>
  <c r="BJ199" i="4"/>
  <c r="BI199" i="4"/>
  <c r="BG199" i="4"/>
  <c r="BF199" i="4"/>
  <c r="BE199" i="4"/>
  <c r="BB199" i="4"/>
  <c r="AZ199" i="4"/>
  <c r="AX199" i="4"/>
  <c r="AV199" i="4"/>
  <c r="AT199" i="4"/>
  <c r="AR199" i="4"/>
  <c r="AN199" i="4"/>
  <c r="AK199" i="4"/>
  <c r="AH199" i="4"/>
  <c r="AI199" i="4" s="1"/>
  <c r="S199" i="4"/>
  <c r="BY195" i="4"/>
  <c r="BW195" i="4"/>
  <c r="BT195" i="4"/>
  <c r="BS195" i="4"/>
  <c r="BP195" i="4"/>
  <c r="BO195" i="4"/>
  <c r="BM195" i="4"/>
  <c r="BL195" i="4"/>
  <c r="BJ195" i="4"/>
  <c r="BI195" i="4"/>
  <c r="BG195" i="4"/>
  <c r="BF195" i="4"/>
  <c r="BE195" i="4"/>
  <c r="BB195" i="4"/>
  <c r="AZ195" i="4"/>
  <c r="AX195" i="4"/>
  <c r="AV195" i="4"/>
  <c r="AT195" i="4"/>
  <c r="AR195" i="4"/>
  <c r="AN195" i="4"/>
  <c r="AK195" i="4"/>
  <c r="AH195" i="4"/>
  <c r="AI195" i="4" s="1"/>
  <c r="AD195" i="4"/>
  <c r="AC195" i="4"/>
  <c r="AE195" i="4" s="1"/>
  <c r="AB195" i="4"/>
  <c r="BY194" i="4"/>
  <c r="BW194" i="4"/>
  <c r="BT194" i="4"/>
  <c r="BS194" i="4"/>
  <c r="BP194" i="4"/>
  <c r="BO194" i="4"/>
  <c r="BM194" i="4"/>
  <c r="BL194" i="4"/>
  <c r="BJ194" i="4"/>
  <c r="BI194" i="4"/>
  <c r="BG194" i="4"/>
  <c r="BF194" i="4"/>
  <c r="BE194" i="4"/>
  <c r="BB194" i="4"/>
  <c r="AZ194" i="4"/>
  <c r="AX194" i="4"/>
  <c r="AV194" i="4"/>
  <c r="AT194" i="4"/>
  <c r="AR194" i="4"/>
  <c r="AN194" i="4"/>
  <c r="AK194" i="4"/>
  <c r="AI194" i="4"/>
  <c r="AH194" i="4"/>
  <c r="AB194" i="4"/>
  <c r="BX193" i="4"/>
  <c r="BY193" i="4" s="1"/>
  <c r="BW193" i="4"/>
  <c r="BT193" i="4"/>
  <c r="BS193" i="4"/>
  <c r="BP193" i="4"/>
  <c r="BO193" i="4"/>
  <c r="BM193" i="4"/>
  <c r="BL193" i="4"/>
  <c r="BJ193" i="4"/>
  <c r="BI193" i="4"/>
  <c r="BF193" i="4"/>
  <c r="BG193" i="4" s="1"/>
  <c r="BE193" i="4"/>
  <c r="BB193" i="4"/>
  <c r="AZ193" i="4"/>
  <c r="AX193" i="4"/>
  <c r="AV193" i="4"/>
  <c r="AT193" i="4"/>
  <c r="AR193" i="4"/>
  <c r="AN193" i="4"/>
  <c r="AK193" i="4"/>
  <c r="AI193" i="4"/>
  <c r="AH193" i="4"/>
  <c r="S193" i="4"/>
  <c r="BY192" i="4"/>
  <c r="BW192" i="4"/>
  <c r="BT192" i="4"/>
  <c r="BS192" i="4"/>
  <c r="BP192" i="4"/>
  <c r="BO192" i="4"/>
  <c r="BM192" i="4"/>
  <c r="BL192" i="4"/>
  <c r="BJ192" i="4"/>
  <c r="BI192" i="4"/>
  <c r="BF192" i="4"/>
  <c r="BG192" i="4" s="1"/>
  <c r="BE192" i="4"/>
  <c r="BB192" i="4"/>
  <c r="AZ192" i="4"/>
  <c r="AX192" i="4"/>
  <c r="AV192" i="4"/>
  <c r="AT192" i="4"/>
  <c r="AR192" i="4"/>
  <c r="AN192" i="4"/>
  <c r="AK192" i="4"/>
  <c r="AH192" i="4"/>
  <c r="AI192" i="4" s="1"/>
  <c r="S192" i="4"/>
  <c r="BY191" i="4"/>
  <c r="BW191" i="4"/>
  <c r="BT191" i="4"/>
  <c r="BS191" i="4"/>
  <c r="BP191" i="4"/>
  <c r="BO191" i="4"/>
  <c r="BM191" i="4"/>
  <c r="BL191" i="4"/>
  <c r="BJ191" i="4"/>
  <c r="BI191" i="4"/>
  <c r="BF191" i="4"/>
  <c r="BG191" i="4" s="1"/>
  <c r="BE191" i="4"/>
  <c r="BB191" i="4"/>
  <c r="AZ191" i="4"/>
  <c r="AX191" i="4"/>
  <c r="AV191" i="4"/>
  <c r="AT191" i="4"/>
  <c r="AR191" i="4"/>
  <c r="AN191" i="4"/>
  <c r="AK191" i="4"/>
  <c r="AH191" i="4"/>
  <c r="AI191" i="4" s="1"/>
  <c r="S191" i="4"/>
  <c r="BY190" i="4"/>
  <c r="BW190" i="4"/>
  <c r="BT190" i="4"/>
  <c r="BS190" i="4"/>
  <c r="BP190" i="4"/>
  <c r="BO190" i="4"/>
  <c r="BM190" i="4"/>
  <c r="BL190" i="4"/>
  <c r="BJ190" i="4"/>
  <c r="BI190" i="4"/>
  <c r="BG190" i="4"/>
  <c r="BE190" i="4"/>
  <c r="BF190" i="4" s="1"/>
  <c r="BB190" i="4"/>
  <c r="AZ190" i="4"/>
  <c r="AX190" i="4"/>
  <c r="AV190" i="4"/>
  <c r="AT190" i="4"/>
  <c r="AR190" i="4"/>
  <c r="AN190" i="4"/>
  <c r="AK190" i="4"/>
  <c r="AH190" i="4"/>
  <c r="AI190" i="4" s="1"/>
  <c r="S190" i="4"/>
  <c r="BY186" i="4"/>
  <c r="BW186" i="4"/>
  <c r="BT186" i="4"/>
  <c r="BS186" i="4"/>
  <c r="BP186" i="4"/>
  <c r="BO186" i="4"/>
  <c r="BM186" i="4"/>
  <c r="BL186" i="4"/>
  <c r="BJ186" i="4"/>
  <c r="BI186" i="4"/>
  <c r="BG186" i="4"/>
  <c r="BF186" i="4"/>
  <c r="BE186" i="4"/>
  <c r="BB186" i="4"/>
  <c r="AZ186" i="4"/>
  <c r="AX186" i="4"/>
  <c r="AV186" i="4"/>
  <c r="AT186" i="4"/>
  <c r="AR186" i="4"/>
  <c r="AN186" i="4"/>
  <c r="AK186" i="4"/>
  <c r="AI186" i="4"/>
  <c r="AH186" i="4"/>
  <c r="AE186" i="4"/>
  <c r="AD186" i="4"/>
  <c r="AB186" i="4"/>
  <c r="AC186" i="4" s="1"/>
  <c r="BY185" i="4"/>
  <c r="BW185" i="4"/>
  <c r="BT185" i="4"/>
  <c r="BS185" i="4"/>
  <c r="BP185" i="4"/>
  <c r="BO185" i="4"/>
  <c r="BM185" i="4"/>
  <c r="BL185" i="4"/>
  <c r="BJ185" i="4"/>
  <c r="BI185" i="4"/>
  <c r="BF185" i="4"/>
  <c r="BG185" i="4" s="1"/>
  <c r="BE185" i="4"/>
  <c r="BB185" i="4"/>
  <c r="AZ185" i="4"/>
  <c r="AX185" i="4"/>
  <c r="AV185" i="4"/>
  <c r="AT185" i="4"/>
  <c r="AR185" i="4"/>
  <c r="AN185" i="4"/>
  <c r="AK185" i="4"/>
  <c r="AH185" i="4"/>
  <c r="AI185" i="4" s="1"/>
  <c r="AD185" i="4"/>
  <c r="AC185" i="4"/>
  <c r="AE185" i="4" s="1"/>
  <c r="AB185" i="4"/>
  <c r="BY184" i="4"/>
  <c r="BW184" i="4"/>
  <c r="BT184" i="4"/>
  <c r="BS184" i="4"/>
  <c r="BP184" i="4"/>
  <c r="BO184" i="4"/>
  <c r="BM184" i="4"/>
  <c r="BL184" i="4"/>
  <c r="BJ184" i="4"/>
  <c r="BI184" i="4"/>
  <c r="BG184" i="4"/>
  <c r="BF184" i="4"/>
  <c r="BE184" i="4"/>
  <c r="BB184" i="4"/>
  <c r="AZ184" i="4"/>
  <c r="AX184" i="4"/>
  <c r="AV184" i="4"/>
  <c r="AT184" i="4"/>
  <c r="AR184" i="4"/>
  <c r="AN184" i="4"/>
  <c r="AK184" i="4"/>
  <c r="AI184" i="4"/>
  <c r="AH184" i="4"/>
  <c r="AD184" i="4"/>
  <c r="AB184" i="4"/>
  <c r="AC184" i="4" s="1"/>
  <c r="AE184" i="4" s="1"/>
  <c r="BY183" i="4"/>
  <c r="BW183" i="4"/>
  <c r="BT183" i="4"/>
  <c r="BS183" i="4"/>
  <c r="BP183" i="4"/>
  <c r="BO183" i="4"/>
  <c r="BM183" i="4"/>
  <c r="BL183" i="4"/>
  <c r="BJ183" i="4"/>
  <c r="BI183" i="4"/>
  <c r="BF183" i="4"/>
  <c r="BG183" i="4" s="1"/>
  <c r="BE183" i="4"/>
  <c r="BB183" i="4"/>
  <c r="AZ183" i="4"/>
  <c r="AX183" i="4"/>
  <c r="AV183" i="4"/>
  <c r="AT183" i="4"/>
  <c r="AR183" i="4"/>
  <c r="AN183" i="4"/>
  <c r="AA183" i="4" s="1"/>
  <c r="AK183" i="4"/>
  <c r="AH183" i="4"/>
  <c r="AI183" i="4" s="1"/>
  <c r="AD183" i="4"/>
  <c r="AC183" i="4"/>
  <c r="AE183" i="4" s="1"/>
  <c r="AB183" i="4"/>
  <c r="BY182" i="4"/>
  <c r="BW182" i="4"/>
  <c r="BT182" i="4"/>
  <c r="BS182" i="4"/>
  <c r="BP182" i="4"/>
  <c r="BO182" i="4"/>
  <c r="BM182" i="4"/>
  <c r="BL182" i="4"/>
  <c r="BJ182" i="4"/>
  <c r="BI182" i="4"/>
  <c r="BG182" i="4"/>
  <c r="BF182" i="4"/>
  <c r="BE182" i="4"/>
  <c r="BB182" i="4"/>
  <c r="AZ182" i="4"/>
  <c r="AX182" i="4"/>
  <c r="AV182" i="4"/>
  <c r="AT182" i="4"/>
  <c r="AR182" i="4"/>
  <c r="AN182" i="4"/>
  <c r="AK182" i="4"/>
  <c r="AI182" i="4"/>
  <c r="AH182" i="4"/>
  <c r="AD182" i="4"/>
  <c r="AB182" i="4"/>
  <c r="AC182" i="4" s="1"/>
  <c r="AE182" i="4" s="1"/>
  <c r="BY181" i="4"/>
  <c r="BW181" i="4"/>
  <c r="BT181" i="4"/>
  <c r="BS181" i="4"/>
  <c r="BP181" i="4"/>
  <c r="BO181" i="4"/>
  <c r="BM181" i="4"/>
  <c r="BL181" i="4"/>
  <c r="BJ181" i="4"/>
  <c r="BI181" i="4"/>
  <c r="BE181" i="4"/>
  <c r="BF181" i="4" s="1"/>
  <c r="BG181" i="4" s="1"/>
  <c r="BB181" i="4"/>
  <c r="AZ181" i="4"/>
  <c r="AX181" i="4"/>
  <c r="AV181" i="4"/>
  <c r="AT181" i="4"/>
  <c r="AR181" i="4"/>
  <c r="AN181" i="4"/>
  <c r="AK181" i="4"/>
  <c r="AH181" i="4"/>
  <c r="AI181" i="4" s="1"/>
  <c r="S181" i="4"/>
  <c r="BY180" i="4"/>
  <c r="BW180" i="4"/>
  <c r="BT180" i="4"/>
  <c r="BS180" i="4"/>
  <c r="BP180" i="4"/>
  <c r="BO180" i="4"/>
  <c r="BM180" i="4"/>
  <c r="BL180" i="4"/>
  <c r="BJ180" i="4"/>
  <c r="BI180" i="4"/>
  <c r="BF180" i="4"/>
  <c r="BG180" i="4" s="1"/>
  <c r="BE180" i="4"/>
  <c r="BB180" i="4"/>
  <c r="AZ180" i="4"/>
  <c r="AX180" i="4"/>
  <c r="AV180" i="4"/>
  <c r="AT180" i="4"/>
  <c r="AR180" i="4"/>
  <c r="AN180" i="4"/>
  <c r="AK180" i="4"/>
  <c r="AH180" i="4"/>
  <c r="AI180" i="4" s="1"/>
  <c r="S180" i="4"/>
  <c r="BY179" i="4"/>
  <c r="BW179" i="4"/>
  <c r="BT179" i="4"/>
  <c r="BS179" i="4"/>
  <c r="BP179" i="4"/>
  <c r="BO179" i="4"/>
  <c r="BM179" i="4"/>
  <c r="BL179" i="4"/>
  <c r="BJ179" i="4"/>
  <c r="BI179" i="4"/>
  <c r="BE179" i="4"/>
  <c r="BF179" i="4" s="1"/>
  <c r="BG179" i="4" s="1"/>
  <c r="BB179" i="4"/>
  <c r="AZ179" i="4"/>
  <c r="AX179" i="4"/>
  <c r="AV179" i="4"/>
  <c r="AT179" i="4"/>
  <c r="AR179" i="4"/>
  <c r="AN179" i="4"/>
  <c r="AK179" i="4"/>
  <c r="AH179" i="4"/>
  <c r="AI179" i="4" s="1"/>
  <c r="S179" i="4"/>
  <c r="BY176" i="4"/>
  <c r="BW176" i="4"/>
  <c r="BT176" i="4"/>
  <c r="BS176" i="4"/>
  <c r="BP176" i="4"/>
  <c r="BO176" i="4"/>
  <c r="BM176" i="4"/>
  <c r="BL176" i="4"/>
  <c r="BJ176" i="4"/>
  <c r="BI176" i="4"/>
  <c r="BF176" i="4"/>
  <c r="BG176" i="4" s="1"/>
  <c r="BE176" i="4"/>
  <c r="BB176" i="4"/>
  <c r="AZ176" i="4"/>
  <c r="AX176" i="4"/>
  <c r="AV176" i="4"/>
  <c r="AT176" i="4"/>
  <c r="AR176" i="4"/>
  <c r="AN176" i="4"/>
  <c r="AA176" i="4" s="1"/>
  <c r="AK176" i="4"/>
  <c r="AI176" i="4"/>
  <c r="AH176" i="4"/>
  <c r="AB176" i="4"/>
  <c r="AC176" i="4" s="1"/>
  <c r="AE176" i="4" s="1"/>
  <c r="S176" i="4"/>
  <c r="BY175" i="4"/>
  <c r="BW175" i="4"/>
  <c r="BT175" i="4"/>
  <c r="BS175" i="4"/>
  <c r="BP175" i="4"/>
  <c r="BO175" i="4"/>
  <c r="BM175" i="4"/>
  <c r="BL175" i="4"/>
  <c r="BJ175" i="4"/>
  <c r="BI175" i="4"/>
  <c r="BF175" i="4"/>
  <c r="BG175" i="4" s="1"/>
  <c r="BE175" i="4"/>
  <c r="BB175" i="4"/>
  <c r="AZ175" i="4"/>
  <c r="AX175" i="4"/>
  <c r="AV175" i="4"/>
  <c r="AT175" i="4"/>
  <c r="AR175" i="4"/>
  <c r="AN175" i="4"/>
  <c r="AK175" i="4"/>
  <c r="AI175" i="4"/>
  <c r="AH175" i="4"/>
  <c r="AB175" i="4"/>
  <c r="S175" i="4"/>
  <c r="BY174" i="4"/>
  <c r="BW174" i="4"/>
  <c r="BT174" i="4"/>
  <c r="BS174" i="4"/>
  <c r="BP174" i="4"/>
  <c r="BO174" i="4"/>
  <c r="BM174" i="4"/>
  <c r="BL174" i="4"/>
  <c r="BJ174" i="4"/>
  <c r="BI174" i="4"/>
  <c r="BF174" i="4"/>
  <c r="BG174" i="4" s="1"/>
  <c r="BE174" i="4"/>
  <c r="BB174" i="4"/>
  <c r="AZ174" i="4"/>
  <c r="AX174" i="4"/>
  <c r="AV174" i="4"/>
  <c r="AT174" i="4"/>
  <c r="AR174" i="4"/>
  <c r="AN174" i="4"/>
  <c r="AK174" i="4"/>
  <c r="AH174" i="4"/>
  <c r="AI174" i="4" s="1"/>
  <c r="AD174" i="4"/>
  <c r="AC174" i="4"/>
  <c r="AE174" i="4" s="1"/>
  <c r="AB174" i="4"/>
  <c r="S174" i="4"/>
  <c r="BY173" i="4"/>
  <c r="BW173" i="4"/>
  <c r="BT173" i="4"/>
  <c r="BS173" i="4"/>
  <c r="BP173" i="4"/>
  <c r="BO173" i="4"/>
  <c r="BM173" i="4"/>
  <c r="BL173" i="4"/>
  <c r="BJ173" i="4"/>
  <c r="BI173" i="4"/>
  <c r="BE173" i="4"/>
  <c r="BF173" i="4" s="1"/>
  <c r="BG173" i="4" s="1"/>
  <c r="BB173" i="4"/>
  <c r="AZ173" i="4"/>
  <c r="AX173" i="4"/>
  <c r="AV173" i="4"/>
  <c r="AT173" i="4"/>
  <c r="AR173" i="4"/>
  <c r="AN173" i="4"/>
  <c r="AK173" i="4"/>
  <c r="AH173" i="4"/>
  <c r="AI173" i="4" s="1"/>
  <c r="S173" i="4"/>
  <c r="BY172" i="4"/>
  <c r="BW172" i="4"/>
  <c r="BT172" i="4"/>
  <c r="BS172" i="4"/>
  <c r="BP172" i="4"/>
  <c r="BO172" i="4"/>
  <c r="BM172" i="4"/>
  <c r="BL172" i="4"/>
  <c r="BJ172" i="4"/>
  <c r="BI172" i="4"/>
  <c r="BE172" i="4"/>
  <c r="BF172" i="4" s="1"/>
  <c r="BG172" i="4" s="1"/>
  <c r="BB172" i="4"/>
  <c r="AZ172" i="4"/>
  <c r="AX172" i="4"/>
  <c r="AV172" i="4"/>
  <c r="AT172" i="4"/>
  <c r="AR172" i="4"/>
  <c r="AN172" i="4"/>
  <c r="AK172" i="4"/>
  <c r="AH172" i="4"/>
  <c r="AI172" i="4" s="1"/>
  <c r="S172" i="4"/>
  <c r="BX171" i="4"/>
  <c r="BY171" i="4" s="1"/>
  <c r="BW171" i="4"/>
  <c r="BT171" i="4"/>
  <c r="BS171" i="4"/>
  <c r="BP171" i="4"/>
  <c r="BO171" i="4"/>
  <c r="BM171" i="4"/>
  <c r="BL171" i="4"/>
  <c r="BJ171" i="4"/>
  <c r="BI171" i="4"/>
  <c r="BF171" i="4"/>
  <c r="BG171" i="4" s="1"/>
  <c r="BE171" i="4"/>
  <c r="BB171" i="4"/>
  <c r="AZ171" i="4"/>
  <c r="AX171" i="4"/>
  <c r="AV171" i="4"/>
  <c r="AT171" i="4"/>
  <c r="AR171" i="4"/>
  <c r="AN171" i="4"/>
  <c r="AK171" i="4"/>
  <c r="AI171" i="4"/>
  <c r="AH171" i="4"/>
  <c r="S171" i="4"/>
  <c r="BY170" i="4"/>
  <c r="BW170" i="4"/>
  <c r="BT170" i="4"/>
  <c r="BS170" i="4"/>
  <c r="BP170" i="4"/>
  <c r="BO170" i="4"/>
  <c r="BM170" i="4"/>
  <c r="BL170" i="4"/>
  <c r="BJ170" i="4"/>
  <c r="BI170" i="4"/>
  <c r="BF170" i="4"/>
  <c r="BG170" i="4" s="1"/>
  <c r="BE170" i="4"/>
  <c r="BB170" i="4"/>
  <c r="AZ170" i="4"/>
  <c r="AX170" i="4"/>
  <c r="AV170" i="4"/>
  <c r="AT170" i="4"/>
  <c r="AR170" i="4"/>
  <c r="AN170" i="4"/>
  <c r="AK170" i="4"/>
  <c r="AH170" i="4"/>
  <c r="AI170" i="4" s="1"/>
  <c r="S170" i="4"/>
  <c r="BX169" i="4"/>
  <c r="BY169" i="4" s="1"/>
  <c r="BW169" i="4"/>
  <c r="BT169" i="4"/>
  <c r="BS169" i="4"/>
  <c r="BP169" i="4"/>
  <c r="BO169" i="4"/>
  <c r="BM169" i="4"/>
  <c r="BL169" i="4"/>
  <c r="BJ169" i="4"/>
  <c r="BI169" i="4"/>
  <c r="BG169" i="4"/>
  <c r="BF169" i="4"/>
  <c r="BE169" i="4"/>
  <c r="BB169" i="4"/>
  <c r="AZ169" i="4"/>
  <c r="AX169" i="4"/>
  <c r="AV169" i="4"/>
  <c r="AT169" i="4"/>
  <c r="AR169" i="4"/>
  <c r="AN169" i="4"/>
  <c r="AK169" i="4"/>
  <c r="AH169" i="4"/>
  <c r="AI169" i="4" s="1"/>
  <c r="S169" i="4"/>
  <c r="BY168" i="4"/>
  <c r="BX168" i="4"/>
  <c r="BW168" i="4"/>
  <c r="BT168" i="4"/>
  <c r="BS168" i="4"/>
  <c r="BP168" i="4"/>
  <c r="BO168" i="4"/>
  <c r="BM168" i="4"/>
  <c r="BL168" i="4"/>
  <c r="BJ168" i="4"/>
  <c r="BI168" i="4"/>
  <c r="BE168" i="4"/>
  <c r="BF168" i="4" s="1"/>
  <c r="BG168" i="4" s="1"/>
  <c r="BB168" i="4"/>
  <c r="AZ168" i="4"/>
  <c r="AX168" i="4"/>
  <c r="AV168" i="4"/>
  <c r="AT168" i="4"/>
  <c r="AR168" i="4"/>
  <c r="AN168" i="4"/>
  <c r="AK168" i="4"/>
  <c r="AI168" i="4"/>
  <c r="AH168" i="4"/>
  <c r="S168" i="4"/>
  <c r="BY167" i="4"/>
  <c r="BW167" i="4"/>
  <c r="BT167" i="4"/>
  <c r="BS167" i="4"/>
  <c r="BP167" i="4"/>
  <c r="BO167" i="4"/>
  <c r="BM167" i="4"/>
  <c r="BL167" i="4"/>
  <c r="BJ167" i="4"/>
  <c r="BI167" i="4"/>
  <c r="BG167" i="4"/>
  <c r="BF167" i="4"/>
  <c r="BE167" i="4"/>
  <c r="BB167" i="4"/>
  <c r="AZ167" i="4"/>
  <c r="AX167" i="4"/>
  <c r="AV167" i="4"/>
  <c r="AT167" i="4"/>
  <c r="AR167" i="4"/>
  <c r="AN167" i="4"/>
  <c r="AK167" i="4"/>
  <c r="AI167" i="4"/>
  <c r="AH167" i="4"/>
  <c r="S167" i="4"/>
  <c r="BY163" i="4"/>
  <c r="BW163" i="4"/>
  <c r="BT163" i="4"/>
  <c r="BS163" i="4"/>
  <c r="BP163" i="4"/>
  <c r="BO163" i="4"/>
  <c r="BM163" i="4"/>
  <c r="BL163" i="4"/>
  <c r="BJ163" i="4"/>
  <c r="BI163" i="4"/>
  <c r="BF163" i="4"/>
  <c r="BG163" i="4" s="1"/>
  <c r="BE163" i="4"/>
  <c r="BB163" i="4"/>
  <c r="AZ163" i="4"/>
  <c r="AX163" i="4"/>
  <c r="AV163" i="4"/>
  <c r="AT163" i="4"/>
  <c r="AR163" i="4"/>
  <c r="AN163" i="4"/>
  <c r="AA163" i="4" s="1"/>
  <c r="AK163" i="4"/>
  <c r="AH163" i="4"/>
  <c r="AI163" i="4" s="1"/>
  <c r="AD163" i="4"/>
  <c r="AC163" i="4"/>
  <c r="AE163" i="4" s="1"/>
  <c r="AB163" i="4"/>
  <c r="BY162" i="4"/>
  <c r="BW162" i="4"/>
  <c r="BT162" i="4"/>
  <c r="BS162" i="4"/>
  <c r="BP162" i="4"/>
  <c r="BO162" i="4"/>
  <c r="BM162" i="4"/>
  <c r="BL162" i="4"/>
  <c r="BJ162" i="4"/>
  <c r="BI162" i="4"/>
  <c r="BG162" i="4"/>
  <c r="BF162" i="4"/>
  <c r="BE162" i="4"/>
  <c r="BB162" i="4"/>
  <c r="AZ162" i="4"/>
  <c r="AX162" i="4"/>
  <c r="AV162" i="4"/>
  <c r="AT162" i="4"/>
  <c r="AR162" i="4"/>
  <c r="AN162" i="4"/>
  <c r="AK162" i="4"/>
  <c r="AI162" i="4"/>
  <c r="AH162" i="4"/>
  <c r="AD162" i="4"/>
  <c r="AB162" i="4"/>
  <c r="AC162" i="4" s="1"/>
  <c r="AE162" i="4" s="1"/>
  <c r="BY161" i="4"/>
  <c r="BW161" i="4"/>
  <c r="BT161" i="4"/>
  <c r="BS161" i="4"/>
  <c r="BP161" i="4"/>
  <c r="BO161" i="4"/>
  <c r="BM161" i="4"/>
  <c r="BL161" i="4"/>
  <c r="BJ161" i="4"/>
  <c r="BI161" i="4"/>
  <c r="BE161" i="4"/>
  <c r="BF161" i="4" s="1"/>
  <c r="BG161" i="4" s="1"/>
  <c r="BB161" i="4"/>
  <c r="AZ161" i="4"/>
  <c r="AX161" i="4"/>
  <c r="AV161" i="4"/>
  <c r="AT161" i="4"/>
  <c r="AR161" i="4"/>
  <c r="AN161" i="4"/>
  <c r="AK161" i="4"/>
  <c r="AH161" i="4"/>
  <c r="AI161" i="4" s="1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H160" i="4"/>
  <c r="AI160" i="4" s="1"/>
  <c r="S160" i="4"/>
  <c r="BY159" i="4"/>
  <c r="BW159" i="4"/>
  <c r="BT159" i="4"/>
  <c r="BS159" i="4"/>
  <c r="BP159" i="4"/>
  <c r="BO159" i="4"/>
  <c r="BM159" i="4"/>
  <c r="BL159" i="4"/>
  <c r="BJ159" i="4"/>
  <c r="BI159" i="4"/>
  <c r="BE159" i="4"/>
  <c r="BF159" i="4" s="1"/>
  <c r="BG159" i="4" s="1"/>
  <c r="BB159" i="4"/>
  <c r="AZ159" i="4"/>
  <c r="AX159" i="4"/>
  <c r="AV159" i="4"/>
  <c r="AT159" i="4"/>
  <c r="AR159" i="4"/>
  <c r="AN159" i="4"/>
  <c r="AK159" i="4"/>
  <c r="AH159" i="4"/>
  <c r="AI159" i="4" s="1"/>
  <c r="S159" i="4"/>
  <c r="BY156" i="4"/>
  <c r="BW156" i="4"/>
  <c r="BT156" i="4"/>
  <c r="BS156" i="4"/>
  <c r="BP156" i="4"/>
  <c r="BO156" i="4"/>
  <c r="BM156" i="4"/>
  <c r="BL156" i="4"/>
  <c r="BJ156" i="4"/>
  <c r="BI156" i="4"/>
  <c r="BF156" i="4"/>
  <c r="BG156" i="4" s="1"/>
  <c r="BE156" i="4"/>
  <c r="BB156" i="4"/>
  <c r="AZ156" i="4"/>
  <c r="AX156" i="4"/>
  <c r="AV156" i="4"/>
  <c r="AT156" i="4"/>
  <c r="AR156" i="4"/>
  <c r="AN156" i="4"/>
  <c r="AK156" i="4"/>
  <c r="AI156" i="4"/>
  <c r="AH156" i="4"/>
  <c r="AD156" i="4"/>
  <c r="AB156" i="4"/>
  <c r="AC156" i="4" s="1"/>
  <c r="AE156" i="4" s="1"/>
  <c r="BY155" i="4"/>
  <c r="BW155" i="4"/>
  <c r="BT155" i="4"/>
  <c r="BS155" i="4"/>
  <c r="BP155" i="4"/>
  <c r="BO155" i="4"/>
  <c r="BM155" i="4"/>
  <c r="BL155" i="4"/>
  <c r="BJ155" i="4"/>
  <c r="BI155" i="4"/>
  <c r="BF155" i="4"/>
  <c r="BG155" i="4" s="1"/>
  <c r="BE155" i="4"/>
  <c r="BB155" i="4"/>
  <c r="AZ155" i="4"/>
  <c r="AX155" i="4"/>
  <c r="AV155" i="4"/>
  <c r="AT155" i="4"/>
  <c r="AR155" i="4"/>
  <c r="AN155" i="4"/>
  <c r="AK155" i="4"/>
  <c r="AH155" i="4"/>
  <c r="AI155" i="4" s="1"/>
  <c r="AE155" i="4"/>
  <c r="AC155" i="4"/>
  <c r="AB155" i="4"/>
  <c r="AD155" i="4" s="1"/>
  <c r="AA155" i="4"/>
  <c r="BY154" i="4"/>
  <c r="BW154" i="4"/>
  <c r="BT154" i="4"/>
  <c r="BS154" i="4"/>
  <c r="BP154" i="4"/>
  <c r="BO154" i="4"/>
  <c r="BM154" i="4"/>
  <c r="BL154" i="4"/>
  <c r="BJ154" i="4"/>
  <c r="BI154" i="4"/>
  <c r="BF154" i="4"/>
  <c r="BG154" i="4" s="1"/>
  <c r="BE154" i="4"/>
  <c r="BB154" i="4"/>
  <c r="AZ154" i="4"/>
  <c r="AX154" i="4"/>
  <c r="AV154" i="4"/>
  <c r="AT154" i="4"/>
  <c r="AR154" i="4"/>
  <c r="AN154" i="4"/>
  <c r="AK154" i="4"/>
  <c r="AI154" i="4"/>
  <c r="AH154" i="4"/>
  <c r="AE154" i="4"/>
  <c r="AD154" i="4"/>
  <c r="AB154" i="4"/>
  <c r="AC154" i="4" s="1"/>
  <c r="BY153" i="4"/>
  <c r="BW153" i="4"/>
  <c r="BT153" i="4"/>
  <c r="BS153" i="4"/>
  <c r="BP153" i="4"/>
  <c r="BO153" i="4"/>
  <c r="BM153" i="4"/>
  <c r="BL153" i="4"/>
  <c r="BJ153" i="4"/>
  <c r="BI153" i="4"/>
  <c r="BF153" i="4"/>
  <c r="BG153" i="4" s="1"/>
  <c r="BE153" i="4"/>
  <c r="BB153" i="4"/>
  <c r="AZ153" i="4"/>
  <c r="AX153" i="4"/>
  <c r="AV153" i="4"/>
  <c r="AT153" i="4"/>
  <c r="AR153" i="4"/>
  <c r="AN153" i="4"/>
  <c r="AK153" i="4"/>
  <c r="AH153" i="4"/>
  <c r="AI153" i="4" s="1"/>
  <c r="AE153" i="4"/>
  <c r="AC153" i="4"/>
  <c r="AB153" i="4"/>
  <c r="AD153" i="4" s="1"/>
  <c r="BY152" i="4"/>
  <c r="BW152" i="4"/>
  <c r="BT152" i="4"/>
  <c r="BS152" i="4"/>
  <c r="BP152" i="4"/>
  <c r="BO152" i="4"/>
  <c r="BM152" i="4"/>
  <c r="BL152" i="4"/>
  <c r="BJ152" i="4"/>
  <c r="BI152" i="4"/>
  <c r="BF152" i="4"/>
  <c r="BG152" i="4" s="1"/>
  <c r="BE152" i="4"/>
  <c r="BB152" i="4"/>
  <c r="AZ152" i="4"/>
  <c r="AX152" i="4"/>
  <c r="AV152" i="4"/>
  <c r="AT152" i="4"/>
  <c r="AR152" i="4"/>
  <c r="AN152" i="4"/>
  <c r="AK152" i="4"/>
  <c r="AI152" i="4"/>
  <c r="AH152" i="4"/>
  <c r="AD152" i="4"/>
  <c r="AB152" i="4"/>
  <c r="AC152" i="4" s="1"/>
  <c r="AE152" i="4" s="1"/>
  <c r="BY151" i="4"/>
  <c r="BW151" i="4"/>
  <c r="BT151" i="4"/>
  <c r="BS151" i="4"/>
  <c r="BP151" i="4"/>
  <c r="BO151" i="4"/>
  <c r="BM151" i="4"/>
  <c r="BL151" i="4"/>
  <c r="BJ151" i="4"/>
  <c r="BI151" i="4"/>
  <c r="BF151" i="4"/>
  <c r="BG151" i="4" s="1"/>
  <c r="BE151" i="4"/>
  <c r="BB151" i="4"/>
  <c r="AZ151" i="4"/>
  <c r="AX151" i="4"/>
  <c r="AV151" i="4"/>
  <c r="AT151" i="4"/>
  <c r="AR151" i="4"/>
  <c r="AN151" i="4"/>
  <c r="AK151" i="4"/>
  <c r="AH151" i="4"/>
  <c r="AI151" i="4" s="1"/>
  <c r="S151" i="4"/>
  <c r="BX150" i="4"/>
  <c r="BY150" i="4" s="1"/>
  <c r="BW150" i="4"/>
  <c r="BT150" i="4"/>
  <c r="BS150" i="4"/>
  <c r="BP150" i="4"/>
  <c r="BO150" i="4"/>
  <c r="BM150" i="4"/>
  <c r="BL150" i="4"/>
  <c r="BJ150" i="4"/>
  <c r="BI150" i="4"/>
  <c r="BF150" i="4"/>
  <c r="BG150" i="4" s="1"/>
  <c r="BE150" i="4"/>
  <c r="BB150" i="4"/>
  <c r="AZ150" i="4"/>
  <c r="AX150" i="4"/>
  <c r="AV150" i="4"/>
  <c r="AT150" i="4"/>
  <c r="AR150" i="4"/>
  <c r="AN150" i="4"/>
  <c r="AK150" i="4"/>
  <c r="AH150" i="4"/>
  <c r="AI150" i="4" s="1"/>
  <c r="S150" i="4"/>
  <c r="BY149" i="4"/>
  <c r="BX149" i="4"/>
  <c r="BW149" i="4"/>
  <c r="BT149" i="4"/>
  <c r="BS149" i="4"/>
  <c r="BP149" i="4"/>
  <c r="BO149" i="4"/>
  <c r="BM149" i="4"/>
  <c r="BL149" i="4"/>
  <c r="BJ149" i="4"/>
  <c r="BI149" i="4"/>
  <c r="BF149" i="4"/>
  <c r="BG149" i="4" s="1"/>
  <c r="BE149" i="4"/>
  <c r="BB149" i="4"/>
  <c r="AZ149" i="4"/>
  <c r="AX149" i="4"/>
  <c r="AV149" i="4"/>
  <c r="AT149" i="4"/>
  <c r="AR149" i="4"/>
  <c r="AN149" i="4"/>
  <c r="AK149" i="4"/>
  <c r="AI149" i="4"/>
  <c r="AH149" i="4"/>
  <c r="S149" i="4"/>
  <c r="BY148" i="4"/>
  <c r="BW148" i="4"/>
  <c r="BT148" i="4"/>
  <c r="BS148" i="4"/>
  <c r="BP148" i="4"/>
  <c r="BO148" i="4"/>
  <c r="BM148" i="4"/>
  <c r="BL148" i="4"/>
  <c r="BJ148" i="4"/>
  <c r="BI148" i="4"/>
  <c r="BG148" i="4"/>
  <c r="BF148" i="4"/>
  <c r="BE148" i="4"/>
  <c r="BB148" i="4"/>
  <c r="AZ148" i="4"/>
  <c r="AX148" i="4"/>
  <c r="AV148" i="4"/>
  <c r="AT148" i="4"/>
  <c r="AR148" i="4"/>
  <c r="AN148" i="4"/>
  <c r="AK148" i="4"/>
  <c r="AH148" i="4"/>
  <c r="AI148" i="4" s="1"/>
  <c r="S148" i="4"/>
  <c r="BY147" i="4"/>
  <c r="BW147" i="4"/>
  <c r="BT147" i="4"/>
  <c r="BS147" i="4"/>
  <c r="BP147" i="4"/>
  <c r="BO147" i="4"/>
  <c r="BM147" i="4"/>
  <c r="BL147" i="4"/>
  <c r="BJ147" i="4"/>
  <c r="BI147" i="4"/>
  <c r="BF147" i="4"/>
  <c r="BG147" i="4" s="1"/>
  <c r="BE147" i="4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E146" i="4"/>
  <c r="BF146" i="4" s="1"/>
  <c r="BG146" i="4" s="1"/>
  <c r="BB146" i="4"/>
  <c r="AZ146" i="4"/>
  <c r="AX146" i="4"/>
  <c r="AV146" i="4"/>
  <c r="AT146" i="4"/>
  <c r="AR146" i="4"/>
  <c r="AN146" i="4"/>
  <c r="AK146" i="4"/>
  <c r="AH146" i="4"/>
  <c r="AI146" i="4" s="1"/>
  <c r="S146" i="4"/>
  <c r="BY145" i="4"/>
  <c r="BW145" i="4"/>
  <c r="BT145" i="4"/>
  <c r="BS145" i="4"/>
  <c r="BP145" i="4"/>
  <c r="BO145" i="4"/>
  <c r="BM145" i="4"/>
  <c r="BL145" i="4"/>
  <c r="BJ145" i="4"/>
  <c r="BI145" i="4"/>
  <c r="BE145" i="4"/>
  <c r="BF145" i="4" s="1"/>
  <c r="BG145" i="4" s="1"/>
  <c r="BB145" i="4"/>
  <c r="AZ145" i="4"/>
  <c r="AX145" i="4"/>
  <c r="AV145" i="4"/>
  <c r="AT145" i="4"/>
  <c r="AR145" i="4"/>
  <c r="AN145" i="4"/>
  <c r="AK145" i="4"/>
  <c r="AH145" i="4"/>
  <c r="AI145" i="4" s="1"/>
  <c r="S145" i="4"/>
  <c r="BY144" i="4"/>
  <c r="BW144" i="4"/>
  <c r="BT144" i="4"/>
  <c r="BS144" i="4"/>
  <c r="BP144" i="4"/>
  <c r="BO144" i="4"/>
  <c r="BM144" i="4"/>
  <c r="BL144" i="4"/>
  <c r="BJ144" i="4"/>
  <c r="BI144" i="4"/>
  <c r="BE144" i="4"/>
  <c r="BF144" i="4" s="1"/>
  <c r="BG144" i="4" s="1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F143" i="4"/>
  <c r="BG143" i="4" s="1"/>
  <c r="BE143" i="4"/>
  <c r="BB143" i="4"/>
  <c r="AZ143" i="4"/>
  <c r="AX143" i="4"/>
  <c r="AV143" i="4"/>
  <c r="AT143" i="4"/>
  <c r="AR143" i="4"/>
  <c r="AN143" i="4"/>
  <c r="AK143" i="4"/>
  <c r="AI143" i="4"/>
  <c r="AH143" i="4"/>
  <c r="S143" i="4"/>
  <c r="BY142" i="4"/>
  <c r="BW142" i="4"/>
  <c r="BT142" i="4"/>
  <c r="BS142" i="4"/>
  <c r="BP142" i="4"/>
  <c r="BO142" i="4"/>
  <c r="BM142" i="4"/>
  <c r="BL142" i="4"/>
  <c r="BJ142" i="4"/>
  <c r="BI142" i="4"/>
  <c r="BG142" i="4"/>
  <c r="BF142" i="4"/>
  <c r="BE142" i="4"/>
  <c r="BB142" i="4"/>
  <c r="AZ142" i="4"/>
  <c r="AX142" i="4"/>
  <c r="AV142" i="4"/>
  <c r="AT142" i="4"/>
  <c r="AR142" i="4"/>
  <c r="AN142" i="4"/>
  <c r="AK142" i="4"/>
  <c r="AH142" i="4"/>
  <c r="AI142" i="4" s="1"/>
  <c r="S142" i="4"/>
  <c r="BY141" i="4"/>
  <c r="BW141" i="4"/>
  <c r="BT141" i="4"/>
  <c r="BS141" i="4"/>
  <c r="BP141" i="4"/>
  <c r="BO141" i="4"/>
  <c r="BM141" i="4"/>
  <c r="BL141" i="4"/>
  <c r="BJ141" i="4"/>
  <c r="BI141" i="4"/>
  <c r="BE141" i="4"/>
  <c r="BF141" i="4" s="1"/>
  <c r="BG141" i="4" s="1"/>
  <c r="BB141" i="4"/>
  <c r="AZ141" i="4"/>
  <c r="AX141" i="4"/>
  <c r="AV141" i="4"/>
  <c r="AT141" i="4"/>
  <c r="AR141" i="4"/>
  <c r="AN141" i="4"/>
  <c r="AK141" i="4"/>
  <c r="AH141" i="4"/>
  <c r="AI141" i="4" s="1"/>
  <c r="BY140" i="4"/>
  <c r="BX140" i="4"/>
  <c r="BW140" i="4"/>
  <c r="BT140" i="4"/>
  <c r="BS140" i="4"/>
  <c r="BP140" i="4"/>
  <c r="BO140" i="4"/>
  <c r="BM140" i="4"/>
  <c r="BL140" i="4"/>
  <c r="BJ140" i="4"/>
  <c r="BI140" i="4"/>
  <c r="BF140" i="4"/>
  <c r="BG140" i="4" s="1"/>
  <c r="BE140" i="4"/>
  <c r="BB140" i="4"/>
  <c r="AZ140" i="4"/>
  <c r="AX140" i="4"/>
  <c r="AV140" i="4"/>
  <c r="AT140" i="4"/>
  <c r="AR140" i="4"/>
  <c r="AO140" i="4"/>
  <c r="AN140" i="4"/>
  <c r="AK140" i="4"/>
  <c r="AH140" i="4"/>
  <c r="AI140" i="4" s="1"/>
  <c r="S140" i="4"/>
  <c r="BY139" i="4"/>
  <c r="BW139" i="4"/>
  <c r="BT139" i="4"/>
  <c r="BS139" i="4"/>
  <c r="BP139" i="4"/>
  <c r="BO139" i="4"/>
  <c r="BM139" i="4"/>
  <c r="BL139" i="4"/>
  <c r="BJ139" i="4"/>
  <c r="BI139" i="4"/>
  <c r="BF139" i="4"/>
  <c r="BG139" i="4" s="1"/>
  <c r="BE139" i="4"/>
  <c r="BB139" i="4"/>
  <c r="AZ139" i="4"/>
  <c r="AX139" i="4"/>
  <c r="AV139" i="4"/>
  <c r="AT139" i="4"/>
  <c r="AR139" i="4"/>
  <c r="AO139" i="4"/>
  <c r="AN139" i="4"/>
  <c r="AK139" i="4"/>
  <c r="AH139" i="4"/>
  <c r="AI139" i="4" s="1"/>
  <c r="S139" i="4"/>
  <c r="BY138" i="4"/>
  <c r="BW138" i="4"/>
  <c r="BT138" i="4"/>
  <c r="BS138" i="4"/>
  <c r="BP138" i="4"/>
  <c r="BO138" i="4"/>
  <c r="BM138" i="4"/>
  <c r="BL138" i="4"/>
  <c r="BJ138" i="4"/>
  <c r="BI138" i="4"/>
  <c r="BG138" i="4"/>
  <c r="BF138" i="4"/>
  <c r="BE138" i="4"/>
  <c r="BB138" i="4"/>
  <c r="AZ138" i="4"/>
  <c r="AX138" i="4"/>
  <c r="AV138" i="4"/>
  <c r="AT138" i="4"/>
  <c r="AR138" i="4"/>
  <c r="AN138" i="4"/>
  <c r="AK138" i="4"/>
  <c r="AI138" i="4"/>
  <c r="AH138" i="4"/>
  <c r="S138" i="4"/>
  <c r="BY137" i="4"/>
  <c r="BX137" i="4"/>
  <c r="BW137" i="4"/>
  <c r="BT137" i="4"/>
  <c r="BS137" i="4"/>
  <c r="BP137" i="4"/>
  <c r="BO137" i="4"/>
  <c r="BM137" i="4"/>
  <c r="BL137" i="4"/>
  <c r="BJ137" i="4"/>
  <c r="BI137" i="4"/>
  <c r="BE137" i="4"/>
  <c r="BF137" i="4" s="1"/>
  <c r="BG137" i="4" s="1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E136" i="4"/>
  <c r="BF136" i="4" s="1"/>
  <c r="BG136" i="4" s="1"/>
  <c r="BB136" i="4"/>
  <c r="AZ136" i="4"/>
  <c r="AX136" i="4"/>
  <c r="AV136" i="4"/>
  <c r="AT136" i="4"/>
  <c r="AR136" i="4"/>
  <c r="AN136" i="4"/>
  <c r="AK136" i="4"/>
  <c r="AH136" i="4"/>
  <c r="AI136" i="4" s="1"/>
  <c r="S136" i="4"/>
  <c r="BY135" i="4"/>
  <c r="BW135" i="4"/>
  <c r="BT135" i="4"/>
  <c r="BS135" i="4"/>
  <c r="BP135" i="4"/>
  <c r="BO135" i="4"/>
  <c r="BM135" i="4"/>
  <c r="BL135" i="4"/>
  <c r="BJ135" i="4"/>
  <c r="BI135" i="4"/>
  <c r="BG135" i="4"/>
  <c r="BF135" i="4"/>
  <c r="BE135" i="4"/>
  <c r="BB135" i="4"/>
  <c r="AZ135" i="4"/>
  <c r="AX135" i="4"/>
  <c r="AV135" i="4"/>
  <c r="AT135" i="4"/>
  <c r="AR135" i="4"/>
  <c r="AN135" i="4"/>
  <c r="AK135" i="4"/>
  <c r="AH135" i="4"/>
  <c r="AI135" i="4" s="1"/>
  <c r="S135" i="4"/>
  <c r="BY134" i="4"/>
  <c r="BW134" i="4"/>
  <c r="BT134" i="4"/>
  <c r="BS134" i="4"/>
  <c r="BP134" i="4"/>
  <c r="BO134" i="4"/>
  <c r="BM134" i="4"/>
  <c r="BL134" i="4"/>
  <c r="BJ134" i="4"/>
  <c r="BI134" i="4"/>
  <c r="BF134" i="4"/>
  <c r="BG134" i="4" s="1"/>
  <c r="BE134" i="4"/>
  <c r="BB134" i="4"/>
  <c r="AZ134" i="4"/>
  <c r="AX134" i="4"/>
  <c r="AV134" i="4"/>
  <c r="AT134" i="4"/>
  <c r="AR134" i="4"/>
  <c r="AN134" i="4"/>
  <c r="AK134" i="4"/>
  <c r="AH134" i="4"/>
  <c r="AI134" i="4" s="1"/>
  <c r="S134" i="4"/>
  <c r="BY133" i="4"/>
  <c r="BW133" i="4"/>
  <c r="BT133" i="4"/>
  <c r="BS133" i="4"/>
  <c r="BP133" i="4"/>
  <c r="BO133" i="4"/>
  <c r="BM133" i="4"/>
  <c r="BL133" i="4"/>
  <c r="BJ133" i="4"/>
  <c r="BI133" i="4"/>
  <c r="BE133" i="4"/>
  <c r="BF133" i="4" s="1"/>
  <c r="BG133" i="4" s="1"/>
  <c r="BB133" i="4"/>
  <c r="AZ133" i="4"/>
  <c r="AX133" i="4"/>
  <c r="AV133" i="4"/>
  <c r="AT133" i="4"/>
  <c r="AR133" i="4"/>
  <c r="AN133" i="4"/>
  <c r="AK133" i="4"/>
  <c r="AI133" i="4"/>
  <c r="AH133" i="4"/>
  <c r="S133" i="4"/>
  <c r="BY132" i="4"/>
  <c r="BW132" i="4"/>
  <c r="BT132" i="4"/>
  <c r="BS132" i="4"/>
  <c r="BP132" i="4"/>
  <c r="BO132" i="4"/>
  <c r="BM132" i="4"/>
  <c r="BL132" i="4"/>
  <c r="BJ132" i="4"/>
  <c r="BI132" i="4"/>
  <c r="BF132" i="4"/>
  <c r="BG132" i="4" s="1"/>
  <c r="BE132" i="4"/>
  <c r="BB132" i="4"/>
  <c r="AZ132" i="4"/>
  <c r="AX132" i="4"/>
  <c r="AV132" i="4"/>
  <c r="AT132" i="4"/>
  <c r="AR132" i="4"/>
  <c r="AN132" i="4"/>
  <c r="AK132" i="4"/>
  <c r="AI132" i="4"/>
  <c r="AH132" i="4"/>
  <c r="BY131" i="4"/>
  <c r="BW131" i="4"/>
  <c r="BT131" i="4"/>
  <c r="BS131" i="4"/>
  <c r="BP131" i="4"/>
  <c r="BO131" i="4"/>
  <c r="BM131" i="4"/>
  <c r="BL131" i="4"/>
  <c r="BJ131" i="4"/>
  <c r="BI131" i="4"/>
  <c r="BE131" i="4"/>
  <c r="BF131" i="4" s="1"/>
  <c r="BG131" i="4" s="1"/>
  <c r="BB131" i="4"/>
  <c r="AZ131" i="4"/>
  <c r="AX131" i="4"/>
  <c r="AV131" i="4"/>
  <c r="AT131" i="4"/>
  <c r="AR131" i="4"/>
  <c r="AN131" i="4"/>
  <c r="AK131" i="4"/>
  <c r="AI131" i="4"/>
  <c r="AH131" i="4"/>
  <c r="S131" i="4"/>
  <c r="BY130" i="4"/>
  <c r="BW130" i="4"/>
  <c r="BT130" i="4"/>
  <c r="BS130" i="4"/>
  <c r="BP130" i="4"/>
  <c r="BO130" i="4"/>
  <c r="BM130" i="4"/>
  <c r="BL130" i="4"/>
  <c r="BJ130" i="4"/>
  <c r="BI130" i="4"/>
  <c r="BG130" i="4"/>
  <c r="BF130" i="4"/>
  <c r="BE130" i="4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G129" i="4"/>
  <c r="BF129" i="4"/>
  <c r="BE129" i="4"/>
  <c r="BB129" i="4"/>
  <c r="AZ129" i="4"/>
  <c r="AX129" i="4"/>
  <c r="AV129" i="4"/>
  <c r="AT129" i="4"/>
  <c r="AR129" i="4"/>
  <c r="AN129" i="4"/>
  <c r="AK129" i="4"/>
  <c r="AI129" i="4"/>
  <c r="AH129" i="4"/>
  <c r="S129" i="4"/>
  <c r="BY128" i="4"/>
  <c r="BW128" i="4"/>
  <c r="BT128" i="4"/>
  <c r="BS128" i="4"/>
  <c r="BP128" i="4"/>
  <c r="BO128" i="4"/>
  <c r="BM128" i="4"/>
  <c r="BL128" i="4"/>
  <c r="BJ128" i="4"/>
  <c r="BI128" i="4"/>
  <c r="BE128" i="4"/>
  <c r="BF128" i="4" s="1"/>
  <c r="BG128" i="4" s="1"/>
  <c r="BB128" i="4"/>
  <c r="AZ128" i="4"/>
  <c r="AX128" i="4"/>
  <c r="AV128" i="4"/>
  <c r="AT128" i="4"/>
  <c r="AR128" i="4"/>
  <c r="AO128" i="4"/>
  <c r="AN128" i="4"/>
  <c r="AK128" i="4"/>
  <c r="AI128" i="4"/>
  <c r="AH128" i="4"/>
  <c r="S128" i="4"/>
  <c r="BY127" i="4"/>
  <c r="BW127" i="4"/>
  <c r="BT127" i="4"/>
  <c r="BS127" i="4"/>
  <c r="BP127" i="4"/>
  <c r="BO127" i="4"/>
  <c r="BM127" i="4"/>
  <c r="BL127" i="4"/>
  <c r="BJ127" i="4"/>
  <c r="BI127" i="4"/>
  <c r="BE127" i="4"/>
  <c r="BF127" i="4" s="1"/>
  <c r="BG127" i="4" s="1"/>
  <c r="BB127" i="4"/>
  <c r="AZ127" i="4"/>
  <c r="AX127" i="4"/>
  <c r="AV127" i="4"/>
  <c r="AT127" i="4"/>
  <c r="AR127" i="4"/>
  <c r="AO127" i="4"/>
  <c r="AN127" i="4"/>
  <c r="AK127" i="4"/>
  <c r="AI127" i="4"/>
  <c r="AH127" i="4"/>
  <c r="S127" i="4"/>
  <c r="BY126" i="4"/>
  <c r="BW126" i="4"/>
  <c r="BT126" i="4"/>
  <c r="BS126" i="4"/>
  <c r="BP126" i="4"/>
  <c r="BO126" i="4"/>
  <c r="BM126" i="4"/>
  <c r="BL126" i="4"/>
  <c r="BJ126" i="4"/>
  <c r="BI126" i="4"/>
  <c r="BE126" i="4"/>
  <c r="BF126" i="4" s="1"/>
  <c r="BG126" i="4" s="1"/>
  <c r="BB126" i="4"/>
  <c r="AZ126" i="4"/>
  <c r="AX126" i="4"/>
  <c r="AV126" i="4"/>
  <c r="AT126" i="4"/>
  <c r="AR126" i="4"/>
  <c r="AN126" i="4"/>
  <c r="AK126" i="4"/>
  <c r="AH126" i="4"/>
  <c r="AI126" i="4" s="1"/>
  <c r="S126" i="4"/>
  <c r="BY125" i="4"/>
  <c r="BW125" i="4"/>
  <c r="BT125" i="4"/>
  <c r="BS125" i="4"/>
  <c r="BP125" i="4"/>
  <c r="BO125" i="4"/>
  <c r="BM125" i="4"/>
  <c r="BL125" i="4"/>
  <c r="BJ125" i="4"/>
  <c r="BI125" i="4"/>
  <c r="BF125" i="4"/>
  <c r="BG125" i="4" s="1"/>
  <c r="BE125" i="4"/>
  <c r="BB125" i="4"/>
  <c r="AZ125" i="4"/>
  <c r="AX125" i="4"/>
  <c r="AV125" i="4"/>
  <c r="AT125" i="4"/>
  <c r="AR125" i="4"/>
  <c r="AN125" i="4"/>
  <c r="AK125" i="4"/>
  <c r="AH125" i="4"/>
  <c r="AI125" i="4" s="1"/>
  <c r="S125" i="4"/>
  <c r="BX124" i="4"/>
  <c r="BY124" i="4" s="1"/>
  <c r="BW124" i="4"/>
  <c r="BT124" i="4"/>
  <c r="BS124" i="4"/>
  <c r="BP124" i="4"/>
  <c r="BO124" i="4"/>
  <c r="BM124" i="4"/>
  <c r="BL124" i="4"/>
  <c r="BJ124" i="4"/>
  <c r="BI124" i="4"/>
  <c r="BE124" i="4"/>
  <c r="BF124" i="4" s="1"/>
  <c r="BG124" i="4" s="1"/>
  <c r="BB124" i="4"/>
  <c r="AZ124" i="4"/>
  <c r="AX124" i="4"/>
  <c r="AV124" i="4"/>
  <c r="AT124" i="4"/>
  <c r="AR124" i="4"/>
  <c r="AN124" i="4"/>
  <c r="AK124" i="4"/>
  <c r="AI124" i="4"/>
  <c r="AH124" i="4"/>
  <c r="S124" i="4"/>
  <c r="BY123" i="4"/>
  <c r="BX123" i="4"/>
  <c r="BW123" i="4"/>
  <c r="BT123" i="4"/>
  <c r="BS123" i="4"/>
  <c r="BP123" i="4"/>
  <c r="BO123" i="4"/>
  <c r="BM123" i="4"/>
  <c r="BL123" i="4"/>
  <c r="BJ123" i="4"/>
  <c r="BI123" i="4"/>
  <c r="BG123" i="4"/>
  <c r="BF123" i="4"/>
  <c r="BE123" i="4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F120" i="4"/>
  <c r="BG120" i="4" s="1"/>
  <c r="BE120" i="4"/>
  <c r="BB120" i="4"/>
  <c r="AZ120" i="4"/>
  <c r="AX120" i="4"/>
  <c r="AV120" i="4"/>
  <c r="AT120" i="4"/>
  <c r="AR120" i="4"/>
  <c r="AN120" i="4"/>
  <c r="AK120" i="4"/>
  <c r="AH120" i="4"/>
  <c r="AI120" i="4" s="1"/>
  <c r="AB120" i="4"/>
  <c r="AD120" i="4" s="1"/>
  <c r="BY119" i="4"/>
  <c r="BW119" i="4"/>
  <c r="BT119" i="4"/>
  <c r="BS119" i="4"/>
  <c r="BP119" i="4"/>
  <c r="BO119" i="4"/>
  <c r="BM119" i="4"/>
  <c r="BL119" i="4"/>
  <c r="BJ119" i="4"/>
  <c r="BI119" i="4"/>
  <c r="BG119" i="4"/>
  <c r="BF119" i="4"/>
  <c r="BE119" i="4"/>
  <c r="BB119" i="4"/>
  <c r="AZ119" i="4"/>
  <c r="AX119" i="4"/>
  <c r="AV119" i="4"/>
  <c r="AT119" i="4"/>
  <c r="AR119" i="4"/>
  <c r="AN119" i="4"/>
  <c r="AK119" i="4"/>
  <c r="AH119" i="4"/>
  <c r="AI119" i="4" s="1"/>
  <c r="AE119" i="4"/>
  <c r="AC119" i="4"/>
  <c r="AB119" i="4"/>
  <c r="AD119" i="4" s="1"/>
  <c r="BY118" i="4"/>
  <c r="BW118" i="4"/>
  <c r="BT118" i="4"/>
  <c r="BS118" i="4"/>
  <c r="BP118" i="4"/>
  <c r="BO118" i="4"/>
  <c r="BM118" i="4"/>
  <c r="BL118" i="4"/>
  <c r="BJ118" i="4"/>
  <c r="BI118" i="4"/>
  <c r="BG118" i="4"/>
  <c r="BF118" i="4"/>
  <c r="BE118" i="4"/>
  <c r="BB118" i="4"/>
  <c r="AZ118" i="4"/>
  <c r="AX118" i="4"/>
  <c r="AV118" i="4"/>
  <c r="AT118" i="4"/>
  <c r="AR118" i="4"/>
  <c r="AN118" i="4"/>
  <c r="AK118" i="4"/>
  <c r="AI118" i="4"/>
  <c r="AH118" i="4"/>
  <c r="AC118" i="4"/>
  <c r="AE118" i="4" s="1"/>
  <c r="AB118" i="4"/>
  <c r="AD118" i="4" s="1"/>
  <c r="BY117" i="4"/>
  <c r="BW117" i="4"/>
  <c r="BT117" i="4"/>
  <c r="BS117" i="4"/>
  <c r="BP117" i="4"/>
  <c r="BO117" i="4"/>
  <c r="BM117" i="4"/>
  <c r="BL117" i="4"/>
  <c r="BJ117" i="4"/>
  <c r="BI117" i="4"/>
  <c r="BE117" i="4"/>
  <c r="BF117" i="4" s="1"/>
  <c r="BG117" i="4" s="1"/>
  <c r="BB117" i="4"/>
  <c r="AZ117" i="4"/>
  <c r="AX117" i="4"/>
  <c r="AV117" i="4"/>
  <c r="AT117" i="4"/>
  <c r="AR117" i="4"/>
  <c r="AN117" i="4"/>
  <c r="AK117" i="4"/>
  <c r="AI117" i="4"/>
  <c r="AH117" i="4"/>
  <c r="S117" i="4"/>
  <c r="BY116" i="4"/>
  <c r="BW116" i="4"/>
  <c r="BT116" i="4"/>
  <c r="BS116" i="4"/>
  <c r="BP116" i="4"/>
  <c r="BO116" i="4"/>
  <c r="BM116" i="4"/>
  <c r="BL116" i="4"/>
  <c r="BJ116" i="4"/>
  <c r="BI116" i="4"/>
  <c r="BG116" i="4"/>
  <c r="BF116" i="4"/>
  <c r="BE116" i="4"/>
  <c r="BB116" i="4"/>
  <c r="AZ116" i="4"/>
  <c r="AX116" i="4"/>
  <c r="AV116" i="4"/>
  <c r="AT116" i="4"/>
  <c r="AR116" i="4"/>
  <c r="AN116" i="4"/>
  <c r="AK116" i="4"/>
  <c r="AH116" i="4"/>
  <c r="AI116" i="4" s="1"/>
  <c r="S116" i="4"/>
  <c r="BY115" i="4"/>
  <c r="BW115" i="4"/>
  <c r="BT115" i="4"/>
  <c r="BS115" i="4"/>
  <c r="BP115" i="4"/>
  <c r="BO115" i="4"/>
  <c r="BM115" i="4"/>
  <c r="BL115" i="4"/>
  <c r="BJ115" i="4"/>
  <c r="BI115" i="4"/>
  <c r="BF115" i="4"/>
  <c r="BG115" i="4" s="1"/>
  <c r="BE115" i="4"/>
  <c r="BB115" i="4"/>
  <c r="AZ115" i="4"/>
  <c r="AX115" i="4"/>
  <c r="AV115" i="4"/>
  <c r="AT115" i="4"/>
  <c r="AR115" i="4"/>
  <c r="AN115" i="4"/>
  <c r="AK115" i="4"/>
  <c r="AI115" i="4"/>
  <c r="AH115" i="4"/>
  <c r="S115" i="4"/>
  <c r="BX114" i="4"/>
  <c r="BY114" i="4" s="1"/>
  <c r="BW114" i="4"/>
  <c r="BT114" i="4"/>
  <c r="BS114" i="4"/>
  <c r="BP114" i="4"/>
  <c r="BO114" i="4"/>
  <c r="BM114" i="4"/>
  <c r="BL114" i="4"/>
  <c r="BJ114" i="4"/>
  <c r="BI114" i="4"/>
  <c r="BG114" i="4"/>
  <c r="BE114" i="4"/>
  <c r="BF114" i="4" s="1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F110" i="4"/>
  <c r="BG110" i="4" s="1"/>
  <c r="BE110" i="4"/>
  <c r="BB110" i="4"/>
  <c r="AZ110" i="4"/>
  <c r="AX110" i="4"/>
  <c r="AV110" i="4"/>
  <c r="AT110" i="4"/>
  <c r="AR110" i="4"/>
  <c r="AN110" i="4"/>
  <c r="AK110" i="4"/>
  <c r="AI110" i="4"/>
  <c r="AH110" i="4"/>
  <c r="AE110" i="4"/>
  <c r="AD110" i="4"/>
  <c r="AC110" i="4"/>
  <c r="AB110" i="4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H109" i="4"/>
  <c r="AI109" i="4" s="1"/>
  <c r="AB109" i="4"/>
  <c r="AD109" i="4" s="1"/>
  <c r="CO108" i="4"/>
  <c r="BY108" i="4"/>
  <c r="BW108" i="4"/>
  <c r="BT108" i="4"/>
  <c r="BS108" i="4"/>
  <c r="BP108" i="4"/>
  <c r="BO108" i="4"/>
  <c r="BM108" i="4"/>
  <c r="BL108" i="4"/>
  <c r="BJ108" i="4"/>
  <c r="BI108" i="4"/>
  <c r="BF108" i="4"/>
  <c r="BG108" i="4" s="1"/>
  <c r="BE108" i="4"/>
  <c r="BB108" i="4"/>
  <c r="AZ108" i="4"/>
  <c r="AX108" i="4"/>
  <c r="AV108" i="4"/>
  <c r="AT108" i="4"/>
  <c r="AR108" i="4"/>
  <c r="AN108" i="4"/>
  <c r="AA108" i="4" s="1"/>
  <c r="AK108" i="4"/>
  <c r="AI108" i="4"/>
  <c r="AH108" i="4"/>
  <c r="AD108" i="4"/>
  <c r="AC108" i="4"/>
  <c r="AE108" i="4" s="1"/>
  <c r="AB108" i="4"/>
  <c r="BY107" i="4"/>
  <c r="BW107" i="4"/>
  <c r="BT107" i="4"/>
  <c r="BS107" i="4"/>
  <c r="BP107" i="4"/>
  <c r="BO107" i="4"/>
  <c r="BM107" i="4"/>
  <c r="BL107" i="4"/>
  <c r="BJ107" i="4"/>
  <c r="BI107" i="4"/>
  <c r="BE107" i="4"/>
  <c r="BF107" i="4" s="1"/>
  <c r="BG107" i="4" s="1"/>
  <c r="BB107" i="4"/>
  <c r="AZ107" i="4"/>
  <c r="AX107" i="4"/>
  <c r="AW107" i="4"/>
  <c r="AV107" i="4"/>
  <c r="AT107" i="4"/>
  <c r="AR107" i="4"/>
  <c r="AO107" i="4"/>
  <c r="AN107" i="4"/>
  <c r="AK107" i="4"/>
  <c r="AI107" i="4"/>
  <c r="AH107" i="4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G106" i="4"/>
  <c r="BF106" i="4"/>
  <c r="BE106" i="4"/>
  <c r="BB106" i="4"/>
  <c r="AZ106" i="4"/>
  <c r="AX106" i="4"/>
  <c r="AV106" i="4"/>
  <c r="AT106" i="4"/>
  <c r="AR106" i="4"/>
  <c r="AN106" i="4"/>
  <c r="AK106" i="4"/>
  <c r="AI106" i="4"/>
  <c r="AH106" i="4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E105" i="4"/>
  <c r="BF105" i="4" s="1"/>
  <c r="BG105" i="4" s="1"/>
  <c r="BB105" i="4"/>
  <c r="AZ105" i="4"/>
  <c r="AX105" i="4"/>
  <c r="AV105" i="4"/>
  <c r="AT105" i="4"/>
  <c r="AR105" i="4"/>
  <c r="AN105" i="4"/>
  <c r="AK105" i="4"/>
  <c r="AH105" i="4"/>
  <c r="AI105" i="4" s="1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E104" i="4"/>
  <c r="BF104" i="4" s="1"/>
  <c r="BG104" i="4" s="1"/>
  <c r="BB104" i="4"/>
  <c r="AZ104" i="4"/>
  <c r="AX104" i="4"/>
  <c r="AV104" i="4"/>
  <c r="AT104" i="4"/>
  <c r="AR104" i="4"/>
  <c r="AN104" i="4"/>
  <c r="AK104" i="4"/>
  <c r="AI104" i="4"/>
  <c r="AH104" i="4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E103" i="4"/>
  <c r="BF103" i="4" s="1"/>
  <c r="BG103" i="4" s="1"/>
  <c r="BB103" i="4"/>
  <c r="AZ103" i="4"/>
  <c r="AX103" i="4"/>
  <c r="AV103" i="4"/>
  <c r="AT103" i="4"/>
  <c r="AR103" i="4"/>
  <c r="AN103" i="4"/>
  <c r="AK103" i="4"/>
  <c r="AI103" i="4"/>
  <c r="AH103" i="4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G102" i="4"/>
  <c r="BF102" i="4"/>
  <c r="BE102" i="4"/>
  <c r="BB102" i="4"/>
  <c r="AZ102" i="4"/>
  <c r="AX102" i="4"/>
  <c r="AV102" i="4"/>
  <c r="AT102" i="4"/>
  <c r="AR102" i="4"/>
  <c r="AN102" i="4"/>
  <c r="AK102" i="4"/>
  <c r="AH102" i="4"/>
  <c r="AI102" i="4" s="1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G101" i="4"/>
  <c r="BF101" i="4"/>
  <c r="BE101" i="4"/>
  <c r="BB101" i="4"/>
  <c r="AZ101" i="4"/>
  <c r="AX101" i="4"/>
  <c r="AV101" i="4"/>
  <c r="AT101" i="4"/>
  <c r="AR101" i="4"/>
  <c r="AN101" i="4"/>
  <c r="AK101" i="4"/>
  <c r="AH101" i="4"/>
  <c r="AI101" i="4" s="1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G98" i="4"/>
  <c r="BF98" i="4"/>
  <c r="BE98" i="4"/>
  <c r="BB98" i="4"/>
  <c r="AZ98" i="4"/>
  <c r="AX98" i="4"/>
  <c r="AV98" i="4"/>
  <c r="AT98" i="4"/>
  <c r="AR98" i="4"/>
  <c r="AA98" i="4" s="1"/>
  <c r="AN98" i="4"/>
  <c r="AK98" i="4"/>
  <c r="AI98" i="4"/>
  <c r="AH98" i="4"/>
  <c r="AC98" i="4"/>
  <c r="AE98" i="4" s="1"/>
  <c r="AB98" i="4"/>
  <c r="AD98" i="4" s="1"/>
  <c r="CO97" i="4"/>
  <c r="BY97" i="4"/>
  <c r="BW97" i="4"/>
  <c r="BT97" i="4"/>
  <c r="BS97" i="4"/>
  <c r="BP97" i="4"/>
  <c r="BO97" i="4"/>
  <c r="BM97" i="4"/>
  <c r="BL97" i="4"/>
  <c r="BJ97" i="4"/>
  <c r="BI97" i="4"/>
  <c r="BF97" i="4"/>
  <c r="BG97" i="4" s="1"/>
  <c r="BE97" i="4"/>
  <c r="BB97" i="4"/>
  <c r="AZ97" i="4"/>
  <c r="AX97" i="4"/>
  <c r="AV97" i="4"/>
  <c r="AT97" i="4"/>
  <c r="AR97" i="4"/>
  <c r="AN97" i="4"/>
  <c r="AK97" i="4"/>
  <c r="AH97" i="4"/>
  <c r="AI97" i="4" s="1"/>
  <c r="AD97" i="4"/>
  <c r="AB97" i="4"/>
  <c r="AC97" i="4" s="1"/>
  <c r="AE97" i="4" s="1"/>
  <c r="AA97" i="4"/>
  <c r="CO96" i="4"/>
  <c r="BY96" i="4"/>
  <c r="BW96" i="4"/>
  <c r="BT96" i="4"/>
  <c r="BS96" i="4"/>
  <c r="BP96" i="4"/>
  <c r="BO96" i="4"/>
  <c r="BM96" i="4"/>
  <c r="BL96" i="4"/>
  <c r="BJ96" i="4"/>
  <c r="BI96" i="4"/>
  <c r="BG96" i="4"/>
  <c r="BF96" i="4"/>
  <c r="BE96" i="4"/>
  <c r="BB96" i="4"/>
  <c r="AZ96" i="4"/>
  <c r="AX96" i="4"/>
  <c r="AV96" i="4"/>
  <c r="AT96" i="4"/>
  <c r="AR96" i="4"/>
  <c r="AN96" i="4"/>
  <c r="AK96" i="4"/>
  <c r="AH96" i="4"/>
  <c r="AI96" i="4" s="1"/>
  <c r="AD96" i="4"/>
  <c r="AC96" i="4"/>
  <c r="AE96" i="4" s="1"/>
  <c r="AB96" i="4"/>
  <c r="CO95" i="4"/>
  <c r="BY95" i="4"/>
  <c r="BW95" i="4"/>
  <c r="BT95" i="4"/>
  <c r="BS95" i="4"/>
  <c r="BP95" i="4"/>
  <c r="BO95" i="4"/>
  <c r="BM95" i="4"/>
  <c r="BL95" i="4"/>
  <c r="BJ95" i="4"/>
  <c r="BI95" i="4"/>
  <c r="BF95" i="4"/>
  <c r="BG95" i="4" s="1"/>
  <c r="BE95" i="4"/>
  <c r="BB95" i="4"/>
  <c r="AZ95" i="4"/>
  <c r="AX95" i="4"/>
  <c r="AV95" i="4"/>
  <c r="AT95" i="4"/>
  <c r="AR95" i="4"/>
  <c r="AN95" i="4"/>
  <c r="AK95" i="4"/>
  <c r="AH95" i="4"/>
  <c r="AI95" i="4" s="1"/>
  <c r="CO94" i="4"/>
  <c r="CG94" i="4"/>
  <c r="CF94" i="4"/>
  <c r="CE94" i="4"/>
  <c r="CA94" i="4"/>
  <c r="BX94" i="4"/>
  <c r="BY94" i="4" s="1"/>
  <c r="BW94" i="4"/>
  <c r="BV94" i="4"/>
  <c r="BS94" i="4"/>
  <c r="BR94" i="4"/>
  <c r="BT94" i="4" s="1"/>
  <c r="BN94" i="4"/>
  <c r="BP94" i="4" s="1"/>
  <c r="BM94" i="4"/>
  <c r="BK94" i="4"/>
  <c r="BL94" i="4" s="1"/>
  <c r="BJ94" i="4"/>
  <c r="BI94" i="4"/>
  <c r="BH94" i="4"/>
  <c r="BD94" i="4"/>
  <c r="BA94" i="4"/>
  <c r="BB94" i="4" s="1"/>
  <c r="AZ94" i="4"/>
  <c r="AY94" i="4"/>
  <c r="AX94" i="4"/>
  <c r="AV94" i="4"/>
  <c r="AT94" i="4"/>
  <c r="AQ94" i="4"/>
  <c r="AR94" i="4" s="1"/>
  <c r="AN94" i="4"/>
  <c r="AM94" i="4"/>
  <c r="AJ94" i="4"/>
  <c r="AK94" i="4" s="1"/>
  <c r="AI94" i="4"/>
  <c r="AH94" i="4"/>
  <c r="X94" i="4"/>
  <c r="BE94" i="4" s="1"/>
  <c r="BF94" i="4" s="1"/>
  <c r="BG94" i="4" s="1"/>
  <c r="V94" i="4"/>
  <c r="CO93" i="4"/>
  <c r="BX93" i="4"/>
  <c r="BY93" i="4" s="1"/>
  <c r="BW93" i="4"/>
  <c r="BT93" i="4"/>
  <c r="BS93" i="4"/>
  <c r="BP93" i="4"/>
  <c r="BO93" i="4"/>
  <c r="BM93" i="4"/>
  <c r="BL93" i="4"/>
  <c r="BJ93" i="4"/>
  <c r="BI93" i="4"/>
  <c r="BE93" i="4"/>
  <c r="BF93" i="4" s="1"/>
  <c r="BG93" i="4" s="1"/>
  <c r="BB93" i="4"/>
  <c r="AZ93" i="4"/>
  <c r="AX93" i="4"/>
  <c r="AV93" i="4"/>
  <c r="AT93" i="4"/>
  <c r="AR93" i="4"/>
  <c r="AN93" i="4"/>
  <c r="AK93" i="4"/>
  <c r="AI93" i="4"/>
  <c r="AH93" i="4"/>
  <c r="CO92" i="4"/>
  <c r="BY92" i="4"/>
  <c r="BW92" i="4"/>
  <c r="BT92" i="4"/>
  <c r="BS92" i="4"/>
  <c r="BP92" i="4"/>
  <c r="BO92" i="4"/>
  <c r="BM92" i="4"/>
  <c r="BL92" i="4"/>
  <c r="BJ92" i="4"/>
  <c r="BI92" i="4"/>
  <c r="BG92" i="4"/>
  <c r="BF92" i="4"/>
  <c r="BE92" i="4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G89" i="4"/>
  <c r="BF89" i="4"/>
  <c r="BE89" i="4"/>
  <c r="BB89" i="4"/>
  <c r="AZ89" i="4"/>
  <c r="AX89" i="4"/>
  <c r="AV89" i="4"/>
  <c r="AT89" i="4"/>
  <c r="AR89" i="4"/>
  <c r="AN89" i="4"/>
  <c r="AK89" i="4"/>
  <c r="AH89" i="4"/>
  <c r="AI89" i="4" s="1"/>
  <c r="AB89" i="4"/>
  <c r="AD89" i="4" s="1"/>
  <c r="CO88" i="4"/>
  <c r="BY88" i="4"/>
  <c r="BW88" i="4"/>
  <c r="BT88" i="4"/>
  <c r="BS88" i="4"/>
  <c r="BP88" i="4"/>
  <c r="BO88" i="4"/>
  <c r="BM88" i="4"/>
  <c r="BL88" i="4"/>
  <c r="BJ88" i="4"/>
  <c r="AA88" i="4" s="1"/>
  <c r="BI88" i="4"/>
  <c r="BF88" i="4"/>
  <c r="BG88" i="4" s="1"/>
  <c r="BE88" i="4"/>
  <c r="BB88" i="4"/>
  <c r="AZ88" i="4"/>
  <c r="AX88" i="4"/>
  <c r="AV88" i="4"/>
  <c r="AT88" i="4"/>
  <c r="AR88" i="4"/>
  <c r="AN88" i="4"/>
  <c r="AK88" i="4"/>
  <c r="AI88" i="4"/>
  <c r="AH88" i="4"/>
  <c r="AD88" i="4"/>
  <c r="AC88" i="4"/>
  <c r="AE88" i="4" s="1"/>
  <c r="AB88" i="4"/>
  <c r="CO87" i="4"/>
  <c r="BY87" i="4"/>
  <c r="BW87" i="4"/>
  <c r="BT87" i="4"/>
  <c r="BS87" i="4"/>
  <c r="BP87" i="4"/>
  <c r="BO87" i="4"/>
  <c r="BM87" i="4"/>
  <c r="BL87" i="4"/>
  <c r="BJ87" i="4"/>
  <c r="BI87" i="4"/>
  <c r="BF87" i="4"/>
  <c r="BG87" i="4" s="1"/>
  <c r="BE87" i="4"/>
  <c r="BB87" i="4"/>
  <c r="AZ87" i="4"/>
  <c r="AX87" i="4"/>
  <c r="AV87" i="4"/>
  <c r="AT87" i="4"/>
  <c r="AR87" i="4"/>
  <c r="AN87" i="4"/>
  <c r="AK87" i="4"/>
  <c r="AI87" i="4"/>
  <c r="AH87" i="4"/>
  <c r="AB87" i="4"/>
  <c r="CO86" i="4"/>
  <c r="BY86" i="4"/>
  <c r="BX86" i="4"/>
  <c r="BW86" i="4"/>
  <c r="BT86" i="4"/>
  <c r="BS86" i="4"/>
  <c r="BP86" i="4"/>
  <c r="BO86" i="4"/>
  <c r="BM86" i="4"/>
  <c r="BL86" i="4"/>
  <c r="BJ86" i="4"/>
  <c r="BI86" i="4"/>
  <c r="BF86" i="4"/>
  <c r="BG86" i="4" s="1"/>
  <c r="BE86" i="4"/>
  <c r="BB86" i="4"/>
  <c r="AZ86" i="4"/>
  <c r="AX86" i="4"/>
  <c r="AV86" i="4"/>
  <c r="AT86" i="4"/>
  <c r="AR86" i="4"/>
  <c r="AN86" i="4"/>
  <c r="AK86" i="4"/>
  <c r="AH86" i="4"/>
  <c r="AI86" i="4" s="1"/>
  <c r="S86" i="4"/>
  <c r="CO85" i="4"/>
  <c r="CN85" i="4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85" i="4"/>
  <c r="BW85" i="4"/>
  <c r="BT85" i="4"/>
  <c r="BS85" i="4"/>
  <c r="BP85" i="4"/>
  <c r="BO85" i="4"/>
  <c r="BM85" i="4"/>
  <c r="BL85" i="4"/>
  <c r="BJ85" i="4"/>
  <c r="BI85" i="4"/>
  <c r="BE85" i="4"/>
  <c r="BF85" i="4" s="1"/>
  <c r="BG85" i="4" s="1"/>
  <c r="BB85" i="4"/>
  <c r="AZ85" i="4"/>
  <c r="AX85" i="4"/>
  <c r="AV85" i="4"/>
  <c r="AT85" i="4"/>
  <c r="AR85" i="4"/>
  <c r="AN85" i="4"/>
  <c r="AK85" i="4"/>
  <c r="AI85" i="4"/>
  <c r="AH85" i="4"/>
  <c r="S85" i="4"/>
  <c r="CO84" i="4"/>
  <c r="BY84" i="4"/>
  <c r="BW84" i="4"/>
  <c r="BT84" i="4"/>
  <c r="BS84" i="4"/>
  <c r="BP84" i="4"/>
  <c r="BO84" i="4"/>
  <c r="BM84" i="4"/>
  <c r="BL84" i="4"/>
  <c r="BJ84" i="4"/>
  <c r="BI84" i="4"/>
  <c r="BE84" i="4"/>
  <c r="BF84" i="4" s="1"/>
  <c r="BG84" i="4" s="1"/>
  <c r="BB84" i="4"/>
  <c r="AZ84" i="4"/>
  <c r="AX84" i="4"/>
  <c r="AV84" i="4"/>
  <c r="AT84" i="4"/>
  <c r="AR84" i="4"/>
  <c r="AN84" i="4"/>
  <c r="AK84" i="4"/>
  <c r="AI84" i="4"/>
  <c r="AH84" i="4"/>
  <c r="S84" i="4"/>
  <c r="CO83" i="4"/>
  <c r="CN83" i="4"/>
  <c r="CN84" i="4" s="1"/>
  <c r="BY83" i="4"/>
  <c r="BW83" i="4"/>
  <c r="BT83" i="4"/>
  <c r="BS83" i="4"/>
  <c r="BP83" i="4"/>
  <c r="BO83" i="4"/>
  <c r="BM83" i="4"/>
  <c r="BL83" i="4"/>
  <c r="BJ83" i="4"/>
  <c r="BI83" i="4"/>
  <c r="BG83" i="4"/>
  <c r="BF83" i="4"/>
  <c r="BE83" i="4"/>
  <c r="BB83" i="4"/>
  <c r="AZ83" i="4"/>
  <c r="AX83" i="4"/>
  <c r="AV83" i="4"/>
  <c r="AT83" i="4"/>
  <c r="AR83" i="4"/>
  <c r="AN83" i="4"/>
  <c r="AK83" i="4"/>
  <c r="AH83" i="4"/>
  <c r="AI83" i="4" s="1"/>
  <c r="S83" i="4"/>
  <c r="CN82" i="4"/>
  <c r="BY82" i="4"/>
  <c r="BW82" i="4"/>
  <c r="BT82" i="4"/>
  <c r="BS82" i="4"/>
  <c r="BP82" i="4"/>
  <c r="BO82" i="4"/>
  <c r="BM82" i="4"/>
  <c r="BL82" i="4"/>
  <c r="BJ82" i="4"/>
  <c r="BI82" i="4"/>
  <c r="BF82" i="4"/>
  <c r="BG82" i="4" s="1"/>
  <c r="BE82" i="4"/>
  <c r="BB82" i="4"/>
  <c r="AZ82" i="4"/>
  <c r="AX82" i="4"/>
  <c r="AV82" i="4"/>
  <c r="AT82" i="4"/>
  <c r="AR82" i="4"/>
  <c r="AN82" i="4"/>
  <c r="AK82" i="4"/>
  <c r="AI82" i="4"/>
  <c r="AH82" i="4"/>
  <c r="S82" i="4"/>
  <c r="CO81" i="4"/>
  <c r="CN81" i="4"/>
  <c r="BY81" i="4"/>
  <c r="BW81" i="4"/>
  <c r="BT81" i="4"/>
  <c r="BS81" i="4"/>
  <c r="BP81" i="4"/>
  <c r="BO81" i="4"/>
  <c r="BM81" i="4"/>
  <c r="BL81" i="4"/>
  <c r="BJ81" i="4"/>
  <c r="BI81" i="4"/>
  <c r="BE81" i="4"/>
  <c r="BF81" i="4" s="1"/>
  <c r="BG81" i="4" s="1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E80" i="4"/>
  <c r="BF80" i="4" s="1"/>
  <c r="BG80" i="4" s="1"/>
  <c r="BB80" i="4"/>
  <c r="AZ80" i="4"/>
  <c r="AX80" i="4"/>
  <c r="AV80" i="4"/>
  <c r="AT80" i="4"/>
  <c r="AR80" i="4"/>
  <c r="AN80" i="4"/>
  <c r="AK80" i="4"/>
  <c r="AI80" i="4"/>
  <c r="AH80" i="4"/>
  <c r="S80" i="4"/>
  <c r="CO79" i="4"/>
  <c r="CN79" i="4"/>
  <c r="BY79" i="4"/>
  <c r="BW79" i="4"/>
  <c r="BT79" i="4"/>
  <c r="BS79" i="4"/>
  <c r="BP79" i="4"/>
  <c r="BO79" i="4"/>
  <c r="BM79" i="4"/>
  <c r="BL79" i="4"/>
  <c r="BJ79" i="4"/>
  <c r="BI79" i="4"/>
  <c r="BE79" i="4"/>
  <c r="BF79" i="4" s="1"/>
  <c r="BG79" i="4" s="1"/>
  <c r="BB79" i="4"/>
  <c r="AZ79" i="4"/>
  <c r="AX79" i="4"/>
  <c r="AV79" i="4"/>
  <c r="AT79" i="4"/>
  <c r="AR79" i="4"/>
  <c r="AN79" i="4"/>
  <c r="AK79" i="4"/>
  <c r="AI79" i="4"/>
  <c r="AH79" i="4"/>
  <c r="S79" i="4"/>
  <c r="CO78" i="4"/>
  <c r="BY67" i="4"/>
  <c r="BW67" i="4"/>
  <c r="BT67" i="4"/>
  <c r="BP67" i="4"/>
  <c r="BM67" i="4"/>
  <c r="BJ67" i="4"/>
  <c r="BE67" i="4"/>
  <c r="BF67" i="4" s="1"/>
  <c r="BG67" i="4" s="1"/>
  <c r="AZ67" i="4"/>
  <c r="AX67" i="4"/>
  <c r="AV67" i="4"/>
  <c r="AT67" i="4"/>
  <c r="AR67" i="4"/>
  <c r="AN67" i="4"/>
  <c r="AK67" i="4"/>
  <c r="AH67" i="4"/>
  <c r="AI67" i="4" s="1"/>
  <c r="S67" i="4"/>
  <c r="V63" i="4"/>
  <c r="V60" i="4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H54" i="4"/>
  <c r="AI54" i="4" s="1"/>
  <c r="S54" i="4"/>
  <c r="P54" i="4"/>
  <c r="N54" i="4"/>
  <c r="L54" i="4"/>
  <c r="E54" i="4"/>
  <c r="BY53" i="4"/>
  <c r="BW53" i="4"/>
  <c r="BT53" i="4"/>
  <c r="BP53" i="4"/>
  <c r="BM53" i="4"/>
  <c r="BJ53" i="4"/>
  <c r="BE53" i="4"/>
  <c r="BF53" i="4" s="1"/>
  <c r="BG53" i="4" s="1"/>
  <c r="BB53" i="4"/>
  <c r="AZ53" i="4"/>
  <c r="AX53" i="4"/>
  <c r="AV53" i="4"/>
  <c r="AT53" i="4"/>
  <c r="AR53" i="4"/>
  <c r="AO53" i="4"/>
  <c r="AN53" i="4"/>
  <c r="AK53" i="4"/>
  <c r="AH53" i="4"/>
  <c r="AI53" i="4" s="1"/>
  <c r="S53" i="4"/>
  <c r="N53" i="4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I52" i="4"/>
  <c r="AH52" i="4"/>
  <c r="S52" i="4"/>
  <c r="P52" i="4"/>
  <c r="N52" i="4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H51" i="4"/>
  <c r="AI51" i="4" s="1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I50" i="4"/>
  <c r="AH50" i="4"/>
  <c r="S50" i="4"/>
  <c r="P50" i="4"/>
  <c r="N50" i="4"/>
  <c r="L50" i="4"/>
  <c r="E50" i="4"/>
  <c r="BY49" i="4"/>
  <c r="BX49" i="4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H48" i="4"/>
  <c r="AI48" i="4" s="1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I47" i="4"/>
  <c r="AH47" i="4"/>
  <c r="S47" i="4"/>
  <c r="N47" i="4"/>
  <c r="P47" i="4" s="1"/>
  <c r="L47" i="4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I46" i="4"/>
  <c r="AH46" i="4"/>
  <c r="S46" i="4"/>
  <c r="P46" i="4"/>
  <c r="N46" i="4"/>
  <c r="L46" i="4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I45" i="4"/>
  <c r="AH45" i="4"/>
  <c r="S45" i="4"/>
  <c r="N45" i="4"/>
  <c r="P45" i="4" s="1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H44" i="4"/>
  <c r="AI44" i="4" s="1"/>
  <c r="S44" i="4"/>
  <c r="N44" i="4"/>
  <c r="P44" i="4" s="1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P43" i="4" s="1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N42" i="4"/>
  <c r="P42" i="4" s="1"/>
  <c r="L42" i="4"/>
  <c r="E42" i="4"/>
  <c r="BY41" i="4"/>
  <c r="BX41" i="4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H41" i="4"/>
  <c r="AI41" i="4" s="1"/>
  <c r="S41" i="4"/>
  <c r="N41" i="4"/>
  <c r="L41" i="4"/>
  <c r="P41" i="4" s="1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I40" i="4"/>
  <c r="AH40" i="4"/>
  <c r="S40" i="4"/>
  <c r="N40" i="4"/>
  <c r="P40" i="4" s="1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H39" i="4"/>
  <c r="AI39" i="4" s="1"/>
  <c r="S39" i="4"/>
  <c r="N39" i="4"/>
  <c r="L39" i="4"/>
  <c r="P39" i="4" s="1"/>
  <c r="E39" i="4"/>
  <c r="BX38" i="4"/>
  <c r="BY38" i="4" s="1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H38" i="4"/>
  <c r="AI38" i="4" s="1"/>
  <c r="S38" i="4"/>
  <c r="P38" i="4"/>
  <c r="N38" i="4"/>
  <c r="L38" i="4"/>
  <c r="K38" i="4"/>
  <c r="E38" i="4"/>
  <c r="BY37" i="4"/>
  <c r="BX37" i="4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H37" i="4"/>
  <c r="AI37" i="4" s="1"/>
  <c r="S37" i="4"/>
  <c r="N37" i="4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I36" i="4"/>
  <c r="AH36" i="4"/>
  <c r="S36" i="4"/>
  <c r="N36" i="4"/>
  <c r="P36" i="4" s="1"/>
  <c r="L36" i="4"/>
  <c r="E36" i="4"/>
  <c r="BY35" i="4"/>
  <c r="BX35" i="4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H35" i="4"/>
  <c r="AI35" i="4" s="1"/>
  <c r="S35" i="4"/>
  <c r="P35" i="4"/>
  <c r="N35" i="4"/>
  <c r="L35" i="4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H34" i="4"/>
  <c r="AI34" i="4" s="1"/>
  <c r="S34" i="4"/>
  <c r="N34" i="4"/>
  <c r="P34" i="4" s="1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I33" i="4"/>
  <c r="AH33" i="4"/>
  <c r="S33" i="4"/>
  <c r="N33" i="4"/>
  <c r="P33" i="4" s="1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H32" i="4"/>
  <c r="AI32" i="4" s="1"/>
  <c r="S32" i="4"/>
  <c r="P32" i="4"/>
  <c r="N32" i="4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H31" i="4"/>
  <c r="AI31" i="4" s="1"/>
  <c r="S31" i="4"/>
  <c r="P31" i="4"/>
  <c r="N31" i="4"/>
  <c r="L31" i="4"/>
  <c r="E31" i="4"/>
  <c r="BX30" i="4"/>
  <c r="BY30" i="4" s="1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H30" i="4"/>
  <c r="AI30" i="4" s="1"/>
  <c r="S30" i="4"/>
  <c r="P30" i="4"/>
  <c r="N30" i="4"/>
  <c r="L30" i="4"/>
  <c r="E30" i="4"/>
  <c r="BY29" i="4"/>
  <c r="BX29" i="4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H29" i="4"/>
  <c r="AI29" i="4" s="1"/>
  <c r="S29" i="4"/>
  <c r="N29" i="4"/>
  <c r="L29" i="4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H28" i="4"/>
  <c r="AI28" i="4" s="1"/>
  <c r="S28" i="4"/>
  <c r="P28" i="4"/>
  <c r="N28" i="4"/>
  <c r="L28" i="4"/>
  <c r="E28" i="4"/>
  <c r="BX27" i="4"/>
  <c r="BY27" i="4" s="1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I27" i="4"/>
  <c r="AH27" i="4"/>
  <c r="S27" i="4"/>
  <c r="N27" i="4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I26" i="4"/>
  <c r="AH26" i="4"/>
  <c r="S26" i="4"/>
  <c r="N26" i="4"/>
  <c r="P26" i="4" s="1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H25" i="4"/>
  <c r="AI25" i="4" s="1"/>
  <c r="S25" i="4"/>
  <c r="P25" i="4"/>
  <c r="N25" i="4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H24" i="4"/>
  <c r="AI24" i="4" s="1"/>
  <c r="S24" i="4"/>
  <c r="N24" i="4"/>
  <c r="P24" i="4" s="1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H23" i="4"/>
  <c r="AI23" i="4" s="1"/>
  <c r="S23" i="4"/>
  <c r="N23" i="4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H22" i="4"/>
  <c r="AI22" i="4" s="1"/>
  <c r="S22" i="4"/>
  <c r="N22" i="4"/>
  <c r="P22" i="4" s="1"/>
  <c r="L22" i="4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H21" i="4"/>
  <c r="AI21" i="4" s="1"/>
  <c r="S21" i="4"/>
  <c r="N21" i="4"/>
  <c r="L21" i="4"/>
  <c r="P21" i="4" s="1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N20" i="4"/>
  <c r="L20" i="4"/>
  <c r="E20" i="4"/>
  <c r="BJ19" i="4"/>
  <c r="BB19" i="4"/>
  <c r="AZ19" i="4"/>
  <c r="AX19" i="4"/>
  <c r="AV19" i="4"/>
  <c r="AT19" i="4"/>
  <c r="AO19" i="4"/>
  <c r="AK19" i="4"/>
  <c r="AI19" i="4"/>
  <c r="S19" i="4"/>
  <c r="N19" i="4"/>
  <c r="P19" i="4" s="1"/>
  <c r="L19" i="4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I18" i="4"/>
  <c r="AH18" i="4"/>
  <c r="S18" i="4"/>
  <c r="N18" i="4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I17" i="4"/>
  <c r="AH17" i="4"/>
  <c r="S17" i="4"/>
  <c r="N17" i="4"/>
  <c r="P17" i="4" s="1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H16" i="4"/>
  <c r="AI16" i="4" s="1"/>
  <c r="S16" i="4"/>
  <c r="N16" i="4"/>
  <c r="P16" i="4" s="1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H15" i="4"/>
  <c r="AI15" i="4" s="1"/>
  <c r="S15" i="4"/>
  <c r="N15" i="4"/>
  <c r="L15" i="4"/>
  <c r="E15" i="4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H14" i="4"/>
  <c r="AI14" i="4" s="1"/>
  <c r="S14" i="4"/>
  <c r="N14" i="4"/>
  <c r="L14" i="4"/>
  <c r="E14" i="4"/>
  <c r="BY13" i="4"/>
  <c r="BX13" i="4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H13" i="4"/>
  <c r="AI13" i="4" s="1"/>
  <c r="S13" i="4"/>
  <c r="N13" i="4"/>
  <c r="L13" i="4"/>
  <c r="P13" i="4" s="1"/>
  <c r="I13" i="4"/>
  <c r="E13" i="4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I12" i="4"/>
  <c r="AH12" i="4"/>
  <c r="S12" i="4"/>
  <c r="N12" i="4"/>
  <c r="L12" i="4"/>
  <c r="P12" i="4" s="1"/>
  <c r="E12" i="4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Y11" i="4"/>
  <c r="BX11" i="4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H11" i="4"/>
  <c r="AI11" i="4" s="1"/>
  <c r="S11" i="4"/>
  <c r="N11" i="4"/>
  <c r="L11" i="4"/>
  <c r="E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I10" i="4"/>
  <c r="AH10" i="4"/>
  <c r="S10" i="4"/>
  <c r="P10" i="4"/>
  <c r="N10" i="4"/>
  <c r="L10" i="4"/>
  <c r="E10" i="4"/>
  <c r="A10" i="4"/>
  <c r="A11" i="4" s="1"/>
  <c r="BY9" i="4"/>
  <c r="BX9" i="4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I9" i="4"/>
  <c r="AH9" i="4"/>
  <c r="V9" i="4"/>
  <c r="S9" i="4"/>
  <c r="N9" i="4"/>
  <c r="P9" i="4" s="1"/>
  <c r="L9" i="4"/>
  <c r="K9" i="4"/>
  <c r="E9" i="4"/>
  <c r="N3" i="4"/>
  <c r="E561" i="3"/>
  <c r="B561" i="3"/>
  <c r="B560" i="3"/>
  <c r="E560" i="3" s="1"/>
  <c r="E559" i="3"/>
  <c r="B559" i="3"/>
  <c r="B558" i="3"/>
  <c r="E558" i="3" s="1"/>
  <c r="E557" i="3"/>
  <c r="B557" i="3"/>
  <c r="B556" i="3"/>
  <c r="E556" i="3" s="1"/>
  <c r="B555" i="3"/>
  <c r="E555" i="3" s="1"/>
  <c r="B554" i="3"/>
  <c r="E554" i="3" s="1"/>
  <c r="E553" i="3"/>
  <c r="B553" i="3"/>
  <c r="B552" i="3"/>
  <c r="E552" i="3" s="1"/>
  <c r="E551" i="3"/>
  <c r="B551" i="3"/>
  <c r="E550" i="3"/>
  <c r="B550" i="3"/>
  <c r="E549" i="3"/>
  <c r="B549" i="3"/>
  <c r="B548" i="3"/>
  <c r="E548" i="3" s="1"/>
  <c r="B547" i="3"/>
  <c r="E547" i="3" s="1"/>
  <c r="B546" i="3"/>
  <c r="E546" i="3" s="1"/>
  <c r="E545" i="3"/>
  <c r="B545" i="3"/>
  <c r="B544" i="3"/>
  <c r="E544" i="3" s="1"/>
  <c r="E543" i="3"/>
  <c r="B543" i="3"/>
  <c r="E542" i="3"/>
  <c r="B542" i="3"/>
  <c r="E541" i="3"/>
  <c r="B541" i="3"/>
  <c r="B540" i="3"/>
  <c r="E540" i="3" s="1"/>
  <c r="B539" i="3"/>
  <c r="E539" i="3" s="1"/>
  <c r="B538" i="3"/>
  <c r="E538" i="3" s="1"/>
  <c r="E537" i="3"/>
  <c r="B537" i="3"/>
  <c r="B536" i="3"/>
  <c r="E536" i="3" s="1"/>
  <c r="B535" i="3"/>
  <c r="E535" i="3" s="1"/>
  <c r="E534" i="3"/>
  <c r="B534" i="3"/>
  <c r="B533" i="3"/>
  <c r="E533" i="3" s="1"/>
  <c r="E532" i="3"/>
  <c r="B532" i="3"/>
  <c r="B531" i="3"/>
  <c r="E531" i="3" s="1"/>
  <c r="E530" i="3"/>
  <c r="B530" i="3"/>
  <c r="B529" i="3"/>
  <c r="E529" i="3" s="1"/>
  <c r="E528" i="3"/>
  <c r="B528" i="3"/>
  <c r="B527" i="3"/>
  <c r="E527" i="3" s="1"/>
  <c r="E526" i="3"/>
  <c r="B526" i="3"/>
  <c r="B525" i="3"/>
  <c r="E525" i="3" s="1"/>
  <c r="E524" i="3"/>
  <c r="B524" i="3"/>
  <c r="B523" i="3"/>
  <c r="E523" i="3" s="1"/>
  <c r="E522" i="3"/>
  <c r="B522" i="3"/>
  <c r="B521" i="3"/>
  <c r="E521" i="3" s="1"/>
  <c r="E520" i="3"/>
  <c r="B520" i="3"/>
  <c r="B519" i="3"/>
  <c r="E519" i="3" s="1"/>
  <c r="E518" i="3"/>
  <c r="B518" i="3"/>
  <c r="B517" i="3"/>
  <c r="E517" i="3" s="1"/>
  <c r="E516" i="3"/>
  <c r="B516" i="3"/>
  <c r="B515" i="3"/>
  <c r="E515" i="3" s="1"/>
  <c r="E514" i="3"/>
  <c r="B514" i="3"/>
  <c r="B513" i="3"/>
  <c r="E513" i="3" s="1"/>
  <c r="E512" i="3"/>
  <c r="B512" i="3"/>
  <c r="B511" i="3"/>
  <c r="E511" i="3" s="1"/>
  <c r="E510" i="3"/>
  <c r="B510" i="3"/>
  <c r="B509" i="3"/>
  <c r="E509" i="3" s="1"/>
  <c r="E508" i="3"/>
  <c r="B508" i="3"/>
  <c r="B507" i="3"/>
  <c r="E507" i="3" s="1"/>
  <c r="E506" i="3"/>
  <c r="B506" i="3"/>
  <c r="B505" i="3"/>
  <c r="E505" i="3" s="1"/>
  <c r="E504" i="3"/>
  <c r="B504" i="3"/>
  <c r="B503" i="3"/>
  <c r="E503" i="3" s="1"/>
  <c r="E502" i="3"/>
  <c r="B502" i="3"/>
  <c r="B501" i="3"/>
  <c r="E501" i="3" s="1"/>
  <c r="E500" i="3"/>
  <c r="B500" i="3"/>
  <c r="B499" i="3"/>
  <c r="E499" i="3" s="1"/>
  <c r="E498" i="3"/>
  <c r="B498" i="3"/>
  <c r="B497" i="3"/>
  <c r="E497" i="3" s="1"/>
  <c r="E496" i="3"/>
  <c r="B496" i="3"/>
  <c r="B495" i="3"/>
  <c r="E495" i="3" s="1"/>
  <c r="E494" i="3"/>
  <c r="B494" i="3"/>
  <c r="B493" i="3"/>
  <c r="E493" i="3" s="1"/>
  <c r="E492" i="3"/>
  <c r="B492" i="3"/>
  <c r="B491" i="3"/>
  <c r="E491" i="3" s="1"/>
  <c r="E490" i="3"/>
  <c r="B490" i="3"/>
  <c r="B489" i="3"/>
  <c r="E489" i="3" s="1"/>
  <c r="E488" i="3"/>
  <c r="B488" i="3"/>
  <c r="B487" i="3"/>
  <c r="E487" i="3" s="1"/>
  <c r="E486" i="3"/>
  <c r="B486" i="3"/>
  <c r="B485" i="3"/>
  <c r="E485" i="3" s="1"/>
  <c r="E484" i="3"/>
  <c r="B484" i="3"/>
  <c r="B483" i="3"/>
  <c r="E483" i="3" s="1"/>
  <c r="E482" i="3"/>
  <c r="B482" i="3"/>
  <c r="B481" i="3"/>
  <c r="E481" i="3" s="1"/>
  <c r="E480" i="3"/>
  <c r="B480" i="3"/>
  <c r="B479" i="3"/>
  <c r="E479" i="3" s="1"/>
  <c r="E478" i="3"/>
  <c r="B478" i="3"/>
  <c r="B477" i="3"/>
  <c r="E477" i="3" s="1"/>
  <c r="E476" i="3"/>
  <c r="B476" i="3"/>
  <c r="B475" i="3"/>
  <c r="E475" i="3" s="1"/>
  <c r="E474" i="3"/>
  <c r="B474" i="3"/>
  <c r="B473" i="3"/>
  <c r="E473" i="3" s="1"/>
  <c r="E472" i="3"/>
  <c r="B472" i="3"/>
  <c r="B471" i="3"/>
  <c r="E471" i="3" s="1"/>
  <c r="E470" i="3"/>
  <c r="B470" i="3"/>
  <c r="B469" i="3"/>
  <c r="E469" i="3" s="1"/>
  <c r="E468" i="3"/>
  <c r="B468" i="3"/>
  <c r="B467" i="3"/>
  <c r="E467" i="3" s="1"/>
  <c r="E466" i="3"/>
  <c r="B466" i="3"/>
  <c r="B465" i="3"/>
  <c r="E465" i="3" s="1"/>
  <c r="E464" i="3"/>
  <c r="B464" i="3"/>
  <c r="B463" i="3"/>
  <c r="E463" i="3" s="1"/>
  <c r="E462" i="3"/>
  <c r="B462" i="3"/>
  <c r="B461" i="3"/>
  <c r="E461" i="3" s="1"/>
  <c r="E460" i="3"/>
  <c r="B460" i="3"/>
  <c r="B459" i="3"/>
  <c r="E459" i="3" s="1"/>
  <c r="E458" i="3"/>
  <c r="B458" i="3"/>
  <c r="B457" i="3"/>
  <c r="E457" i="3" s="1"/>
  <c r="E456" i="3"/>
  <c r="B456" i="3"/>
  <c r="B455" i="3"/>
  <c r="E455" i="3" s="1"/>
  <c r="E454" i="3"/>
  <c r="B454" i="3"/>
  <c r="B453" i="3"/>
  <c r="E453" i="3" s="1"/>
  <c r="E452" i="3"/>
  <c r="B452" i="3"/>
  <c r="B451" i="3"/>
  <c r="E451" i="3" s="1"/>
  <c r="E450" i="3"/>
  <c r="B450" i="3"/>
  <c r="B449" i="3"/>
  <c r="E449" i="3" s="1"/>
  <c r="E448" i="3"/>
  <c r="B448" i="3"/>
  <c r="B447" i="3"/>
  <c r="E447" i="3" s="1"/>
  <c r="E446" i="3"/>
  <c r="B446" i="3"/>
  <c r="B445" i="3"/>
  <c r="E445" i="3" s="1"/>
  <c r="E444" i="3"/>
  <c r="B444" i="3"/>
  <c r="B443" i="3"/>
  <c r="E443" i="3" s="1"/>
  <c r="E442" i="3"/>
  <c r="B442" i="3"/>
  <c r="B441" i="3"/>
  <c r="E441" i="3" s="1"/>
  <c r="E440" i="3"/>
  <c r="B440" i="3"/>
  <c r="B439" i="3"/>
  <c r="E439" i="3" s="1"/>
  <c r="E438" i="3"/>
  <c r="B438" i="3"/>
  <c r="B437" i="3"/>
  <c r="E437" i="3" s="1"/>
  <c r="E436" i="3"/>
  <c r="B436" i="3"/>
  <c r="B435" i="3"/>
  <c r="E435" i="3" s="1"/>
  <c r="E434" i="3"/>
  <c r="B434" i="3"/>
  <c r="B433" i="3"/>
  <c r="E433" i="3" s="1"/>
  <c r="E432" i="3"/>
  <c r="B432" i="3"/>
  <c r="B431" i="3"/>
  <c r="E431" i="3" s="1"/>
  <c r="E430" i="3"/>
  <c r="B430" i="3"/>
  <c r="B429" i="3"/>
  <c r="E429" i="3" s="1"/>
  <c r="E428" i="3"/>
  <c r="B428" i="3"/>
  <c r="B427" i="3"/>
  <c r="E427" i="3" s="1"/>
  <c r="E426" i="3"/>
  <c r="B426" i="3"/>
  <c r="B425" i="3"/>
  <c r="E425" i="3" s="1"/>
  <c r="E424" i="3"/>
  <c r="B424" i="3"/>
  <c r="B423" i="3"/>
  <c r="E423" i="3" s="1"/>
  <c r="E422" i="3"/>
  <c r="B422" i="3"/>
  <c r="B421" i="3"/>
  <c r="E421" i="3" s="1"/>
  <c r="E420" i="3"/>
  <c r="B420" i="3"/>
  <c r="B419" i="3"/>
  <c r="E419" i="3" s="1"/>
  <c r="E418" i="3"/>
  <c r="B418" i="3"/>
  <c r="B417" i="3"/>
  <c r="E417" i="3" s="1"/>
  <c r="E416" i="3"/>
  <c r="B416" i="3"/>
  <c r="B415" i="3"/>
  <c r="E415" i="3" s="1"/>
  <c r="E414" i="3"/>
  <c r="B414" i="3"/>
  <c r="B413" i="3"/>
  <c r="E413" i="3" s="1"/>
  <c r="E412" i="3"/>
  <c r="B412" i="3"/>
  <c r="B411" i="3"/>
  <c r="E411" i="3" s="1"/>
  <c r="E410" i="3"/>
  <c r="B410" i="3"/>
  <c r="B409" i="3"/>
  <c r="E409" i="3" s="1"/>
  <c r="E408" i="3"/>
  <c r="B408" i="3"/>
  <c r="B407" i="3"/>
  <c r="E407" i="3" s="1"/>
  <c r="E406" i="3"/>
  <c r="B406" i="3"/>
  <c r="B405" i="3"/>
  <c r="E405" i="3" s="1"/>
  <c r="E404" i="3"/>
  <c r="B404" i="3"/>
  <c r="B403" i="3"/>
  <c r="E403" i="3" s="1"/>
  <c r="E402" i="3"/>
  <c r="B402" i="3"/>
  <c r="B401" i="3"/>
  <c r="E401" i="3" s="1"/>
  <c r="E400" i="3"/>
  <c r="B400" i="3"/>
  <c r="B399" i="3"/>
  <c r="E399" i="3" s="1"/>
  <c r="E398" i="3"/>
  <c r="B398" i="3"/>
  <c r="B397" i="3"/>
  <c r="E397" i="3" s="1"/>
  <c r="E396" i="3"/>
  <c r="B396" i="3"/>
  <c r="B395" i="3"/>
  <c r="E395" i="3" s="1"/>
  <c r="E394" i="3"/>
  <c r="B394" i="3"/>
  <c r="B393" i="3"/>
  <c r="E393" i="3" s="1"/>
  <c r="E392" i="3"/>
  <c r="B392" i="3"/>
  <c r="B391" i="3"/>
  <c r="E391" i="3" s="1"/>
  <c r="E390" i="3"/>
  <c r="B390" i="3"/>
  <c r="B389" i="3"/>
  <c r="E389" i="3" s="1"/>
  <c r="E388" i="3"/>
  <c r="B388" i="3"/>
  <c r="B387" i="3"/>
  <c r="E387" i="3" s="1"/>
  <c r="E386" i="3"/>
  <c r="B386" i="3"/>
  <c r="B385" i="3"/>
  <c r="E385" i="3" s="1"/>
  <c r="E384" i="3"/>
  <c r="B384" i="3"/>
  <c r="B383" i="3"/>
  <c r="E383" i="3" s="1"/>
  <c r="E382" i="3"/>
  <c r="B382" i="3"/>
  <c r="B381" i="3"/>
  <c r="E381" i="3" s="1"/>
  <c r="E380" i="3"/>
  <c r="B380" i="3"/>
  <c r="B379" i="3"/>
  <c r="E379" i="3" s="1"/>
  <c r="E378" i="3"/>
  <c r="B378" i="3"/>
  <c r="B377" i="3"/>
  <c r="E377" i="3" s="1"/>
  <c r="E376" i="3"/>
  <c r="B376" i="3"/>
  <c r="B375" i="3"/>
  <c r="E375" i="3" s="1"/>
  <c r="E374" i="3"/>
  <c r="B374" i="3"/>
  <c r="B373" i="3"/>
  <c r="E373" i="3" s="1"/>
  <c r="E372" i="3"/>
  <c r="B372" i="3"/>
  <c r="B371" i="3"/>
  <c r="E371" i="3" s="1"/>
  <c r="E370" i="3"/>
  <c r="B370" i="3"/>
  <c r="B369" i="3"/>
  <c r="E369" i="3" s="1"/>
  <c r="E368" i="3"/>
  <c r="B368" i="3"/>
  <c r="B367" i="3"/>
  <c r="E367" i="3" s="1"/>
  <c r="E366" i="3"/>
  <c r="B366" i="3"/>
  <c r="B365" i="3"/>
  <c r="E365" i="3" s="1"/>
  <c r="E364" i="3"/>
  <c r="B364" i="3"/>
  <c r="B363" i="3"/>
  <c r="E363" i="3" s="1"/>
  <c r="E362" i="3"/>
  <c r="B362" i="3"/>
  <c r="B361" i="3"/>
  <c r="E361" i="3" s="1"/>
  <c r="E360" i="3"/>
  <c r="B360" i="3"/>
  <c r="B359" i="3"/>
  <c r="E359" i="3" s="1"/>
  <c r="E358" i="3"/>
  <c r="B358" i="3"/>
  <c r="B357" i="3"/>
  <c r="E357" i="3" s="1"/>
  <c r="E356" i="3"/>
  <c r="B356" i="3"/>
  <c r="B355" i="3"/>
  <c r="E355" i="3" s="1"/>
  <c r="E354" i="3"/>
  <c r="B354" i="3"/>
  <c r="B353" i="3"/>
  <c r="E353" i="3" s="1"/>
  <c r="E352" i="3"/>
  <c r="B352" i="3"/>
  <c r="B351" i="3"/>
  <c r="E351" i="3" s="1"/>
  <c r="E350" i="3"/>
  <c r="B350" i="3"/>
  <c r="B349" i="3"/>
  <c r="E349" i="3" s="1"/>
  <c r="E348" i="3"/>
  <c r="B348" i="3"/>
  <c r="B347" i="3"/>
  <c r="E347" i="3" s="1"/>
  <c r="E346" i="3"/>
  <c r="B346" i="3"/>
  <c r="B345" i="3"/>
  <c r="E345" i="3" s="1"/>
  <c r="E344" i="3"/>
  <c r="B344" i="3"/>
  <c r="B343" i="3"/>
  <c r="E343" i="3" s="1"/>
  <c r="E342" i="3"/>
  <c r="B342" i="3"/>
  <c r="B341" i="3"/>
  <c r="E341" i="3" s="1"/>
  <c r="E340" i="3"/>
  <c r="B340" i="3"/>
  <c r="B339" i="3"/>
  <c r="E339" i="3" s="1"/>
  <c r="E338" i="3"/>
  <c r="B338" i="3"/>
  <c r="B337" i="3"/>
  <c r="E337" i="3" s="1"/>
  <c r="E336" i="3"/>
  <c r="B336" i="3"/>
  <c r="B335" i="3"/>
  <c r="E335" i="3" s="1"/>
  <c r="E334" i="3"/>
  <c r="B334" i="3"/>
  <c r="B333" i="3"/>
  <c r="E333" i="3" s="1"/>
  <c r="E332" i="3"/>
  <c r="B332" i="3"/>
  <c r="B331" i="3"/>
  <c r="E331" i="3" s="1"/>
  <c r="E330" i="3"/>
  <c r="B330" i="3"/>
  <c r="B329" i="3"/>
  <c r="E329" i="3" s="1"/>
  <c r="E328" i="3"/>
  <c r="B328" i="3"/>
  <c r="B327" i="3"/>
  <c r="E327" i="3" s="1"/>
  <c r="E326" i="3"/>
  <c r="B326" i="3"/>
  <c r="B325" i="3"/>
  <c r="E325" i="3" s="1"/>
  <c r="E324" i="3"/>
  <c r="B324" i="3"/>
  <c r="B323" i="3"/>
  <c r="E323" i="3" s="1"/>
  <c r="E322" i="3"/>
  <c r="B322" i="3"/>
  <c r="B321" i="3"/>
  <c r="E321" i="3" s="1"/>
  <c r="E320" i="3"/>
  <c r="B320" i="3"/>
  <c r="B319" i="3"/>
  <c r="E319" i="3" s="1"/>
  <c r="E318" i="3"/>
  <c r="B318" i="3"/>
  <c r="B317" i="3"/>
  <c r="E317" i="3" s="1"/>
  <c r="E316" i="3"/>
  <c r="B316" i="3"/>
  <c r="B315" i="3"/>
  <c r="E315" i="3" s="1"/>
  <c r="E314" i="3"/>
  <c r="B314" i="3"/>
  <c r="B313" i="3"/>
  <c r="E313" i="3" s="1"/>
  <c r="E312" i="3"/>
  <c r="B312" i="3"/>
  <c r="B311" i="3"/>
  <c r="E311" i="3" s="1"/>
  <c r="E310" i="3"/>
  <c r="B310" i="3"/>
  <c r="R59" i="3"/>
  <c r="Q59" i="3"/>
  <c r="P59" i="3"/>
  <c r="O59" i="3"/>
  <c r="N59" i="3"/>
  <c r="J59" i="3"/>
  <c r="I59" i="3"/>
  <c r="S58" i="3"/>
  <c r="S56" i="3" s="1"/>
  <c r="R58" i="3"/>
  <c r="S59" i="3" s="1"/>
  <c r="Q58" i="3"/>
  <c r="P58" i="3"/>
  <c r="O58" i="3"/>
  <c r="O56" i="3" s="1"/>
  <c r="N58" i="3"/>
  <c r="N56" i="3" s="1"/>
  <c r="M58" i="3"/>
  <c r="L58" i="3"/>
  <c r="L56" i="3" s="1"/>
  <c r="K58" i="3"/>
  <c r="L59" i="3" s="1"/>
  <c r="J58" i="3"/>
  <c r="K59" i="3" s="1"/>
  <c r="I58" i="3"/>
  <c r="H58" i="3"/>
  <c r="Q56" i="3"/>
  <c r="P56" i="3"/>
  <c r="I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BE50" i="4" s="1"/>
  <c r="BF50" i="4" s="1"/>
  <c r="BG50" i="4" s="1"/>
  <c r="TG264" i="2"/>
  <c r="X19" i="4" s="1"/>
  <c r="SZ264" i="2"/>
  <c r="X23" i="4" s="1"/>
  <c r="SS264" i="2"/>
  <c r="X41" i="4" s="1"/>
  <c r="SL264" i="2"/>
  <c r="X29" i="4" s="1"/>
  <c r="SE264" i="2"/>
  <c r="X40" i="4" s="1"/>
  <c r="RX264" i="2"/>
  <c r="X43" i="4" s="1"/>
  <c r="RQ264" i="2"/>
  <c r="X12" i="4" s="1"/>
  <c r="RJ264" i="2"/>
  <c r="X46" i="4" s="1"/>
  <c r="BE46" i="4" s="1"/>
  <c r="BF46" i="4" s="1"/>
  <c r="BG46" i="4" s="1"/>
  <c r="RC264" i="2"/>
  <c r="X42" i="4" s="1"/>
  <c r="QV264" i="2"/>
  <c r="X20" i="4" s="1"/>
  <c r="QO264" i="2"/>
  <c r="X22" i="4" s="1"/>
  <c r="QH264" i="2"/>
  <c r="X18" i="4" s="1"/>
  <c r="QA264" i="2"/>
  <c r="X53" i="4" s="1"/>
  <c r="PT264" i="2"/>
  <c r="X30" i="4" s="1"/>
  <c r="BE30" i="4" s="1"/>
  <c r="BF30" i="4" s="1"/>
  <c r="BG30" i="4" s="1"/>
  <c r="PM264" i="2"/>
  <c r="PF264" i="2"/>
  <c r="X32" i="4" s="1"/>
  <c r="OY264" i="2"/>
  <c r="X35" i="4" s="1"/>
  <c r="OR264" i="2"/>
  <c r="OK264" i="2"/>
  <c r="X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BE10" i="4" s="1"/>
  <c r="BF10" i="4" s="1"/>
  <c r="BG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BE36" i="4" s="1"/>
  <c r="BF36" i="4" s="1"/>
  <c r="BG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F263" i="2" s="1"/>
  <c r="VB263" i="2"/>
  <c r="UZ263" i="2"/>
  <c r="UX263" i="2"/>
  <c r="UY263" i="2" s="1"/>
  <c r="UU263" i="2"/>
  <c r="US263" i="2"/>
  <c r="UQ263" i="2"/>
  <c r="UR263" i="2" s="1"/>
  <c r="UN263" i="2"/>
  <c r="UL263" i="2"/>
  <c r="UK263" i="2"/>
  <c r="UJ263" i="2"/>
  <c r="UG263" i="2"/>
  <c r="UE263" i="2"/>
  <c r="UC263" i="2"/>
  <c r="UD263" i="2" s="1"/>
  <c r="TZ263" i="2"/>
  <c r="TX263" i="2"/>
  <c r="TW263" i="2"/>
  <c r="TV263" i="2"/>
  <c r="TS263" i="2"/>
  <c r="TQ263" i="2"/>
  <c r="TO263" i="2"/>
  <c r="TL263" i="2"/>
  <c r="TJ263" i="2"/>
  <c r="TI263" i="2"/>
  <c r="TH263" i="2"/>
  <c r="TE263" i="2"/>
  <c r="TC263" i="2"/>
  <c r="TA263" i="2"/>
  <c r="TB263" i="2" s="1"/>
  <c r="SX263" i="2"/>
  <c r="SV263" i="2"/>
  <c r="SU263" i="2"/>
  <c r="ST263" i="2"/>
  <c r="SQ263" i="2"/>
  <c r="SO263" i="2"/>
  <c r="SM263" i="2"/>
  <c r="SJ263" i="2"/>
  <c r="SH263" i="2"/>
  <c r="SG263" i="2"/>
  <c r="SF263" i="2"/>
  <c r="SC263" i="2"/>
  <c r="SA263" i="2"/>
  <c r="RY263" i="2"/>
  <c r="RZ263" i="2" s="1"/>
  <c r="RV263" i="2"/>
  <c r="RT263" i="2"/>
  <c r="RR263" i="2"/>
  <c r="RS263" i="2" s="1"/>
  <c r="RO263" i="2"/>
  <c r="RM263" i="2"/>
  <c r="RK263" i="2"/>
  <c r="RL263" i="2" s="1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R263" i="2" a="1"/>
  <c r="HR263" i="2" s="1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X263" i="2"/>
  <c r="W263" i="2"/>
  <c r="V263" i="2"/>
  <c r="U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B262" i="2"/>
  <c r="UZ262" i="2"/>
  <c r="UX262" i="2"/>
  <c r="UU262" i="2"/>
  <c r="US262" i="2"/>
  <c r="UQ262" i="2"/>
  <c r="UN262" i="2"/>
  <c r="UL262" i="2"/>
  <c r="UJ262" i="2"/>
  <c r="UG262" i="2"/>
  <c r="UE262" i="2"/>
  <c r="UC262" i="2"/>
  <c r="TZ262" i="2"/>
  <c r="TX262" i="2"/>
  <c r="TV262" i="2"/>
  <c r="TS262" i="2"/>
  <c r="TQ262" i="2"/>
  <c r="TO262" i="2"/>
  <c r="TL262" i="2"/>
  <c r="TJ262" i="2"/>
  <c r="TH262" i="2"/>
  <c r="TE262" i="2"/>
  <c r="TC262" i="2"/>
  <c r="TA262" i="2"/>
  <c r="SX262" i="2"/>
  <c r="SV262" i="2"/>
  <c r="ST262" i="2"/>
  <c r="SQ262" i="2"/>
  <c r="SO262" i="2"/>
  <c r="SM262" i="2"/>
  <c r="SJ262" i="2"/>
  <c r="SH262" i="2"/>
  <c r="SF262" i="2"/>
  <c r="SC262" i="2"/>
  <c r="SA262" i="2"/>
  <c r="RY262" i="2"/>
  <c r="RV262" i="2"/>
  <c r="RT262" i="2"/>
  <c r="RR262" i="2"/>
  <c r="RO262" i="2"/>
  <c r="RM262" i="2"/>
  <c r="RK262" i="2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R262" i="2" a="1"/>
  <c r="HR262" i="2" s="1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T262" i="2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W261" i="2"/>
  <c r="HS261" i="2"/>
  <c r="HR261" i="2" a="1"/>
  <c r="HR261" i="2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F260" i="2"/>
  <c r="VE260" i="2"/>
  <c r="VB260" i="2"/>
  <c r="UZ260" i="2"/>
  <c r="UX260" i="2"/>
  <c r="UU260" i="2"/>
  <c r="US260" i="2"/>
  <c r="UQ260" i="2"/>
  <c r="UN260" i="2"/>
  <c r="UL260" i="2"/>
  <c r="UJ260" i="2"/>
  <c r="UK260" i="2" s="1"/>
  <c r="UG260" i="2"/>
  <c r="UE260" i="2"/>
  <c r="UC260" i="2"/>
  <c r="TZ260" i="2"/>
  <c r="TX260" i="2"/>
  <c r="TV260" i="2"/>
  <c r="TW260" i="2" s="1"/>
  <c r="TS260" i="2"/>
  <c r="TQ260" i="2"/>
  <c r="TO260" i="2"/>
  <c r="TL260" i="2"/>
  <c r="TJ260" i="2"/>
  <c r="TH260" i="2"/>
  <c r="TI260" i="2" s="1"/>
  <c r="TE260" i="2"/>
  <c r="TC260" i="2"/>
  <c r="TA260" i="2"/>
  <c r="SX260" i="2"/>
  <c r="SV260" i="2"/>
  <c r="ST260" i="2"/>
  <c r="SU260" i="2" s="1"/>
  <c r="SQ260" i="2"/>
  <c r="SO260" i="2"/>
  <c r="SN260" i="2"/>
  <c r="SM260" i="2"/>
  <c r="SJ260" i="2"/>
  <c r="SH260" i="2"/>
  <c r="SF260" i="2"/>
  <c r="SC260" i="2"/>
  <c r="SA260" i="2"/>
  <c r="RZ260" i="2"/>
  <c r="RY260" i="2"/>
  <c r="RV260" i="2"/>
  <c r="RT260" i="2"/>
  <c r="RR260" i="2"/>
  <c r="RO260" i="2"/>
  <c r="RM260" i="2"/>
  <c r="RL260" i="2"/>
  <c r="RK260" i="2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N260" i="2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W260" i="2"/>
  <c r="HU260" i="2"/>
  <c r="HT260" i="2"/>
  <c r="HS260" i="2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X260" i="2"/>
  <c r="W260" i="2"/>
  <c r="V260" i="2"/>
  <c r="AA260" i="2" s="1"/>
  <c r="U260" i="2"/>
  <c r="T260" i="2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B260" i="2"/>
  <c r="VQ259" i="2"/>
  <c r="VO259" i="2"/>
  <c r="VI259" i="2"/>
  <c r="VG259" i="2"/>
  <c r="VE259" i="2"/>
  <c r="VB259" i="2"/>
  <c r="UZ259" i="2"/>
  <c r="UX259" i="2"/>
  <c r="UU259" i="2"/>
  <c r="US259" i="2"/>
  <c r="UQ259" i="2"/>
  <c r="UN259" i="2"/>
  <c r="UL259" i="2"/>
  <c r="UJ259" i="2"/>
  <c r="UG259" i="2"/>
  <c r="UE259" i="2"/>
  <c r="UC259" i="2"/>
  <c r="TZ259" i="2"/>
  <c r="TX259" i="2"/>
  <c r="TV259" i="2"/>
  <c r="TS259" i="2"/>
  <c r="TQ259" i="2"/>
  <c r="TO259" i="2"/>
  <c r="TL259" i="2"/>
  <c r="TJ259" i="2"/>
  <c r="TH259" i="2"/>
  <c r="TE259" i="2"/>
  <c r="TC259" i="2"/>
  <c r="TA259" i="2"/>
  <c r="SX259" i="2"/>
  <c r="SV259" i="2"/>
  <c r="ST259" i="2"/>
  <c r="SQ259" i="2"/>
  <c r="SO259" i="2"/>
  <c r="SM259" i="2"/>
  <c r="SJ259" i="2"/>
  <c r="SH259" i="2"/>
  <c r="SF259" i="2"/>
  <c r="SC259" i="2"/>
  <c r="SA259" i="2"/>
  <c r="RY259" i="2"/>
  <c r="RV259" i="2"/>
  <c r="RT259" i="2"/>
  <c r="RR259" i="2"/>
  <c r="RO259" i="2"/>
  <c r="RM259" i="2"/>
  <c r="RK259" i="2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W259" i="2"/>
  <c r="HU259" i="2"/>
  <c r="HT259" i="2"/>
  <c r="HS259" i="2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T259" i="2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B259" i="2"/>
  <c r="VQ258" i="2"/>
  <c r="VO258" i="2"/>
  <c r="VI258" i="2"/>
  <c r="VG258" i="2"/>
  <c r="VE258" i="2"/>
  <c r="VB258" i="2"/>
  <c r="UZ258" i="2"/>
  <c r="UX258" i="2"/>
  <c r="UU258" i="2"/>
  <c r="US258" i="2"/>
  <c r="UQ258" i="2"/>
  <c r="UN258" i="2"/>
  <c r="UL258" i="2"/>
  <c r="UJ258" i="2"/>
  <c r="UG258" i="2"/>
  <c r="UE258" i="2"/>
  <c r="UC258" i="2"/>
  <c r="TZ258" i="2"/>
  <c r="TX258" i="2"/>
  <c r="TV258" i="2"/>
  <c r="TS258" i="2"/>
  <c r="TQ258" i="2"/>
  <c r="TO258" i="2"/>
  <c r="TL258" i="2"/>
  <c r="TJ258" i="2"/>
  <c r="TH258" i="2"/>
  <c r="TE258" i="2"/>
  <c r="TC258" i="2"/>
  <c r="TA258" i="2"/>
  <c r="SX258" i="2"/>
  <c r="SV258" i="2"/>
  <c r="ST258" i="2"/>
  <c r="SQ258" i="2"/>
  <c r="SO258" i="2"/>
  <c r="SM258" i="2"/>
  <c r="SJ258" i="2"/>
  <c r="SH258" i="2"/>
  <c r="SF258" i="2"/>
  <c r="SC258" i="2"/>
  <c r="SA258" i="2"/>
  <c r="RY258" i="2"/>
  <c r="RV258" i="2"/>
  <c r="RT258" i="2"/>
  <c r="RR258" i="2"/>
  <c r="RO258" i="2"/>
  <c r="RM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W258" i="2"/>
  <c r="HU258" i="2"/>
  <c r="HT258" i="2"/>
  <c r="HS258" i="2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X258" i="2"/>
  <c r="W258" i="2"/>
  <c r="T258" i="2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B258" i="2"/>
  <c r="VQ257" i="2"/>
  <c r="VO257" i="2"/>
  <c r="VI257" i="2"/>
  <c r="VG257" i="2"/>
  <c r="VE257" i="2"/>
  <c r="VF257" i="2" s="1"/>
  <c r="VB257" i="2"/>
  <c r="UZ257" i="2"/>
  <c r="UY257" i="2"/>
  <c r="UX257" i="2"/>
  <c r="UU257" i="2"/>
  <c r="US257" i="2"/>
  <c r="UQ257" i="2"/>
  <c r="UR257" i="2" s="1"/>
  <c r="UN257" i="2"/>
  <c r="UL257" i="2"/>
  <c r="UK257" i="2"/>
  <c r="UJ257" i="2"/>
  <c r="UG257" i="2"/>
  <c r="UE257" i="2"/>
  <c r="UC257" i="2"/>
  <c r="UD257" i="2" s="1"/>
  <c r="TZ257" i="2"/>
  <c r="TX257" i="2"/>
  <c r="TW257" i="2"/>
  <c r="TV257" i="2"/>
  <c r="TS257" i="2"/>
  <c r="TQ257" i="2"/>
  <c r="TO257" i="2"/>
  <c r="TP257" i="2" s="1"/>
  <c r="TL257" i="2"/>
  <c r="TJ257" i="2"/>
  <c r="TI257" i="2"/>
  <c r="TH257" i="2"/>
  <c r="TE257" i="2"/>
  <c r="TC257" i="2"/>
  <c r="TA257" i="2"/>
  <c r="TB257" i="2" s="1"/>
  <c r="SX257" i="2"/>
  <c r="SV257" i="2"/>
  <c r="SU257" i="2"/>
  <c r="ST257" i="2"/>
  <c r="SQ257" i="2"/>
  <c r="SO257" i="2"/>
  <c r="SM257" i="2"/>
  <c r="SN257" i="2" s="1"/>
  <c r="SJ257" i="2"/>
  <c r="SH257" i="2"/>
  <c r="SG257" i="2"/>
  <c r="SF257" i="2"/>
  <c r="SC257" i="2"/>
  <c r="SA257" i="2"/>
  <c r="RY257" i="2"/>
  <c r="RZ257" i="2" s="1"/>
  <c r="RV257" i="2"/>
  <c r="RT257" i="2"/>
  <c r="RS257" i="2"/>
  <c r="RR257" i="2"/>
  <c r="RO257" i="2"/>
  <c r="RM257" i="2"/>
  <c r="RK257" i="2"/>
  <c r="RL257" i="2" s="1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O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W257" i="2"/>
  <c r="HU257" i="2"/>
  <c r="HT257" i="2"/>
  <c r="HS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AA257" i="2"/>
  <c r="W257" i="2"/>
  <c r="V257" i="2"/>
  <c r="U257" i="2"/>
  <c r="T257" i="2"/>
  <c r="X257" i="2" s="1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B257" i="2"/>
  <c r="VQ256" i="2"/>
  <c r="VO256" i="2"/>
  <c r="VI256" i="2"/>
  <c r="VG256" i="2"/>
  <c r="VE256" i="2"/>
  <c r="VB256" i="2"/>
  <c r="UZ256" i="2"/>
  <c r="UX256" i="2"/>
  <c r="UU256" i="2"/>
  <c r="US256" i="2"/>
  <c r="UQ256" i="2"/>
  <c r="UN256" i="2"/>
  <c r="UL256" i="2"/>
  <c r="UJ256" i="2"/>
  <c r="UG256" i="2"/>
  <c r="UE256" i="2"/>
  <c r="UC256" i="2"/>
  <c r="TZ256" i="2"/>
  <c r="TX256" i="2"/>
  <c r="TV256" i="2"/>
  <c r="TS256" i="2"/>
  <c r="TQ256" i="2"/>
  <c r="TO256" i="2"/>
  <c r="TL256" i="2"/>
  <c r="TJ256" i="2"/>
  <c r="TH256" i="2"/>
  <c r="TE256" i="2"/>
  <c r="TC256" i="2"/>
  <c r="TA256" i="2"/>
  <c r="SX256" i="2"/>
  <c r="SV256" i="2"/>
  <c r="ST256" i="2"/>
  <c r="SQ256" i="2"/>
  <c r="SO256" i="2"/>
  <c r="SM256" i="2"/>
  <c r="SJ256" i="2"/>
  <c r="SH256" i="2"/>
  <c r="SF256" i="2"/>
  <c r="SC256" i="2"/>
  <c r="SA256" i="2"/>
  <c r="RY256" i="2"/>
  <c r="RV256" i="2"/>
  <c r="RT256" i="2"/>
  <c r="RR256" i="2"/>
  <c r="RO256" i="2"/>
  <c r="RM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W256" i="2"/>
  <c r="HU256" i="2"/>
  <c r="HT256" i="2"/>
  <c r="HS256" i="2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T256" i="2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B256" i="2"/>
  <c r="VQ255" i="2"/>
  <c r="VO255" i="2"/>
  <c r="VI255" i="2"/>
  <c r="VG255" i="2"/>
  <c r="VE255" i="2"/>
  <c r="VB255" i="2"/>
  <c r="UZ255" i="2"/>
  <c r="UX255" i="2"/>
  <c r="UY255" i="2" s="1"/>
  <c r="UU255" i="2"/>
  <c r="US255" i="2"/>
  <c r="UQ255" i="2"/>
  <c r="UN255" i="2"/>
  <c r="UL255" i="2"/>
  <c r="UJ255" i="2"/>
  <c r="UG255" i="2"/>
  <c r="UE255" i="2"/>
  <c r="UC255" i="2"/>
  <c r="TZ255" i="2"/>
  <c r="TX255" i="2"/>
  <c r="TV255" i="2"/>
  <c r="TW255" i="2" s="1"/>
  <c r="TS255" i="2"/>
  <c r="TQ255" i="2"/>
  <c r="TO255" i="2"/>
  <c r="TL255" i="2"/>
  <c r="TJ255" i="2"/>
  <c r="TH255" i="2"/>
  <c r="TE255" i="2"/>
  <c r="TC255" i="2"/>
  <c r="TA255" i="2"/>
  <c r="SX255" i="2"/>
  <c r="SV255" i="2"/>
  <c r="ST255" i="2"/>
  <c r="SQ255" i="2"/>
  <c r="SO255" i="2"/>
  <c r="SM255" i="2"/>
  <c r="SJ255" i="2"/>
  <c r="SH255" i="2"/>
  <c r="SG255" i="2"/>
  <c r="SF255" i="2"/>
  <c r="SC255" i="2"/>
  <c r="SA255" i="2"/>
  <c r="RY255" i="2"/>
  <c r="RV255" i="2"/>
  <c r="RT255" i="2"/>
  <c r="RR255" i="2"/>
  <c r="RS255" i="2" s="1"/>
  <c r="RO255" i="2"/>
  <c r="RM255" i="2"/>
  <c r="RK255" i="2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O255" i="2"/>
  <c r="PN255" i="2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W255" i="2"/>
  <c r="HU255" i="2"/>
  <c r="HT255" i="2"/>
  <c r="HS255" i="2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AA255" i="2"/>
  <c r="X255" i="2"/>
  <c r="W255" i="2"/>
  <c r="V255" i="2"/>
  <c r="TI255" i="2" s="1"/>
  <c r="U255" i="2"/>
  <c r="T255" i="2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B255" i="2"/>
  <c r="VQ254" i="2"/>
  <c r="VO254" i="2"/>
  <c r="VI254" i="2"/>
  <c r="VG254" i="2"/>
  <c r="VE254" i="2"/>
  <c r="VB254" i="2"/>
  <c r="UZ254" i="2"/>
  <c r="UX254" i="2"/>
  <c r="UU254" i="2"/>
  <c r="US254" i="2"/>
  <c r="UQ254" i="2"/>
  <c r="UN254" i="2"/>
  <c r="UL254" i="2"/>
  <c r="UJ254" i="2"/>
  <c r="UG254" i="2"/>
  <c r="UE254" i="2"/>
  <c r="UC254" i="2"/>
  <c r="TZ254" i="2"/>
  <c r="TX254" i="2"/>
  <c r="TV254" i="2"/>
  <c r="TS254" i="2"/>
  <c r="TQ254" i="2"/>
  <c r="TO254" i="2"/>
  <c r="TL254" i="2"/>
  <c r="TJ254" i="2"/>
  <c r="TH254" i="2"/>
  <c r="TE254" i="2"/>
  <c r="TC254" i="2"/>
  <c r="TA254" i="2"/>
  <c r="SX254" i="2"/>
  <c r="SV254" i="2"/>
  <c r="ST254" i="2"/>
  <c r="SQ254" i="2"/>
  <c r="SO254" i="2"/>
  <c r="SM254" i="2"/>
  <c r="SJ254" i="2"/>
  <c r="SH254" i="2"/>
  <c r="SF254" i="2"/>
  <c r="SC254" i="2"/>
  <c r="SA254" i="2"/>
  <c r="RY254" i="2"/>
  <c r="RV254" i="2"/>
  <c r="RT254" i="2"/>
  <c r="RR254" i="2"/>
  <c r="RO254" i="2"/>
  <c r="RM254" i="2"/>
  <c r="RK254" i="2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N254" i="2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W254" i="2"/>
  <c r="HU254" i="2"/>
  <c r="HT254" i="2"/>
  <c r="HS254" i="2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T254" i="2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B254" i="2"/>
  <c r="VQ253" i="2"/>
  <c r="VO253" i="2"/>
  <c r="VI253" i="2"/>
  <c r="VG253" i="2"/>
  <c r="VE253" i="2"/>
  <c r="VB253" i="2"/>
  <c r="UZ253" i="2"/>
  <c r="UX253" i="2"/>
  <c r="UY253" i="2" s="1"/>
  <c r="UU253" i="2"/>
  <c r="US253" i="2"/>
  <c r="UQ253" i="2"/>
  <c r="UN253" i="2"/>
  <c r="UL253" i="2"/>
  <c r="UJ253" i="2"/>
  <c r="UK253" i="2" s="1"/>
  <c r="UG253" i="2"/>
  <c r="UE253" i="2"/>
  <c r="UC253" i="2"/>
  <c r="TZ253" i="2"/>
  <c r="TX253" i="2"/>
  <c r="TW253" i="2"/>
  <c r="TV253" i="2"/>
  <c r="TS253" i="2"/>
  <c r="TQ253" i="2"/>
  <c r="TO253" i="2"/>
  <c r="TL253" i="2"/>
  <c r="TJ253" i="2"/>
  <c r="TH253" i="2"/>
  <c r="TI253" i="2" s="1"/>
  <c r="TE253" i="2"/>
  <c r="TC253" i="2"/>
  <c r="TA253" i="2"/>
  <c r="SX253" i="2"/>
  <c r="SV253" i="2"/>
  <c r="SU253" i="2"/>
  <c r="ST253" i="2"/>
  <c r="SQ253" i="2"/>
  <c r="SO253" i="2"/>
  <c r="SM253" i="2"/>
  <c r="SJ253" i="2"/>
  <c r="SH253" i="2"/>
  <c r="SF253" i="2"/>
  <c r="SG253" i="2" s="1"/>
  <c r="SC253" i="2"/>
  <c r="SA253" i="2"/>
  <c r="RY253" i="2"/>
  <c r="RV253" i="2"/>
  <c r="RT253" i="2"/>
  <c r="RS253" i="2"/>
  <c r="RR253" i="2"/>
  <c r="RO253" i="2"/>
  <c r="RM253" i="2"/>
  <c r="RK253" i="2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O253" i="2"/>
  <c r="PN253" i="2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W253" i="2"/>
  <c r="HU253" i="2"/>
  <c r="HT253" i="2"/>
  <c r="HS253" i="2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AA253" i="2"/>
  <c r="X253" i="2"/>
  <c r="W253" i="2"/>
  <c r="U253" i="2"/>
  <c r="T253" i="2"/>
  <c r="V253" i="2" s="1"/>
  <c r="VF253" i="2" s="1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B253" i="2"/>
  <c r="VQ252" i="2"/>
  <c r="VO252" i="2"/>
  <c r="VI252" i="2"/>
  <c r="VG252" i="2"/>
  <c r="VF252" i="2"/>
  <c r="VE252" i="2"/>
  <c r="VB252" i="2"/>
  <c r="UZ252" i="2"/>
  <c r="UX252" i="2"/>
  <c r="UU252" i="2"/>
  <c r="US252" i="2"/>
  <c r="UQ252" i="2"/>
  <c r="UN252" i="2"/>
  <c r="UL252" i="2"/>
  <c r="UJ252" i="2"/>
  <c r="UK252" i="2" s="1"/>
  <c r="UG252" i="2"/>
  <c r="UE252" i="2"/>
  <c r="UC252" i="2"/>
  <c r="TZ252" i="2"/>
  <c r="TX252" i="2"/>
  <c r="TV252" i="2"/>
  <c r="TW252" i="2" s="1"/>
  <c r="TS252" i="2"/>
  <c r="TQ252" i="2"/>
  <c r="TO252" i="2"/>
  <c r="TL252" i="2"/>
  <c r="TJ252" i="2"/>
  <c r="TH252" i="2"/>
  <c r="TI252" i="2" s="1"/>
  <c r="TE252" i="2"/>
  <c r="TC252" i="2"/>
  <c r="TA252" i="2"/>
  <c r="SX252" i="2"/>
  <c r="SV252" i="2"/>
  <c r="ST252" i="2"/>
  <c r="SU252" i="2" s="1"/>
  <c r="SQ252" i="2"/>
  <c r="SO252" i="2"/>
  <c r="SN252" i="2"/>
  <c r="SM252" i="2"/>
  <c r="SJ252" i="2"/>
  <c r="SH252" i="2"/>
  <c r="SF252" i="2"/>
  <c r="SC252" i="2"/>
  <c r="SA252" i="2"/>
  <c r="RZ252" i="2"/>
  <c r="RY252" i="2"/>
  <c r="RV252" i="2"/>
  <c r="RT252" i="2"/>
  <c r="RR252" i="2"/>
  <c r="RO252" i="2"/>
  <c r="RM252" i="2"/>
  <c r="RL252" i="2"/>
  <c r="RK252" i="2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N252" i="2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W252" i="2"/>
  <c r="HU252" i="2"/>
  <c r="HT252" i="2"/>
  <c r="HS252" i="2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X252" i="2"/>
  <c r="W252" i="2"/>
  <c r="V252" i="2"/>
  <c r="AA252" i="2" s="1"/>
  <c r="U252" i="2"/>
  <c r="T252" i="2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B252" i="2"/>
  <c r="VQ251" i="2"/>
  <c r="VO251" i="2"/>
  <c r="VI251" i="2"/>
  <c r="VG251" i="2"/>
  <c r="VE251" i="2"/>
  <c r="VB251" i="2"/>
  <c r="UZ251" i="2"/>
  <c r="UX251" i="2"/>
  <c r="UU251" i="2"/>
  <c r="US251" i="2"/>
  <c r="UQ251" i="2"/>
  <c r="UN251" i="2"/>
  <c r="UL251" i="2"/>
  <c r="UJ251" i="2"/>
  <c r="UG251" i="2"/>
  <c r="UE251" i="2"/>
  <c r="UC251" i="2"/>
  <c r="TZ251" i="2"/>
  <c r="TX251" i="2"/>
  <c r="TV251" i="2"/>
  <c r="TS251" i="2"/>
  <c r="TQ251" i="2"/>
  <c r="TO251" i="2"/>
  <c r="TL251" i="2"/>
  <c r="TJ251" i="2"/>
  <c r="TH251" i="2"/>
  <c r="TE251" i="2"/>
  <c r="TC251" i="2"/>
  <c r="TA251" i="2"/>
  <c r="SX251" i="2"/>
  <c r="SV251" i="2"/>
  <c r="ST251" i="2"/>
  <c r="SQ251" i="2"/>
  <c r="SO251" i="2"/>
  <c r="SM251" i="2"/>
  <c r="SJ251" i="2"/>
  <c r="SH251" i="2"/>
  <c r="SF251" i="2"/>
  <c r="SC251" i="2"/>
  <c r="SA251" i="2"/>
  <c r="RY251" i="2"/>
  <c r="RV251" i="2"/>
  <c r="RT251" i="2"/>
  <c r="RR251" i="2"/>
  <c r="RO251" i="2"/>
  <c r="RM251" i="2"/>
  <c r="RK251" i="2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W251" i="2"/>
  <c r="HU251" i="2"/>
  <c r="HT251" i="2"/>
  <c r="HS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U251" i="2"/>
  <c r="T251" i="2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B251" i="2"/>
  <c r="VQ250" i="2"/>
  <c r="VO250" i="2"/>
  <c r="VI250" i="2"/>
  <c r="VG250" i="2"/>
  <c r="VE250" i="2"/>
  <c r="VB250" i="2"/>
  <c r="UZ250" i="2"/>
  <c r="UX250" i="2"/>
  <c r="UU250" i="2"/>
  <c r="US250" i="2"/>
  <c r="UQ250" i="2"/>
  <c r="UN250" i="2"/>
  <c r="UL250" i="2"/>
  <c r="UJ250" i="2"/>
  <c r="UG250" i="2"/>
  <c r="UE250" i="2"/>
  <c r="UC250" i="2"/>
  <c r="TZ250" i="2"/>
  <c r="TX250" i="2"/>
  <c r="TV250" i="2"/>
  <c r="TS250" i="2"/>
  <c r="TQ250" i="2"/>
  <c r="TO250" i="2"/>
  <c r="TL250" i="2"/>
  <c r="TJ250" i="2"/>
  <c r="TH250" i="2"/>
  <c r="TE250" i="2"/>
  <c r="TC250" i="2"/>
  <c r="TA250" i="2"/>
  <c r="SX250" i="2"/>
  <c r="SV250" i="2"/>
  <c r="ST250" i="2"/>
  <c r="SQ250" i="2"/>
  <c r="SO250" i="2"/>
  <c r="SM250" i="2"/>
  <c r="SJ250" i="2"/>
  <c r="SH250" i="2"/>
  <c r="SF250" i="2"/>
  <c r="SC250" i="2"/>
  <c r="SA250" i="2"/>
  <c r="RY250" i="2"/>
  <c r="RV250" i="2"/>
  <c r="RT250" i="2"/>
  <c r="RR250" i="2"/>
  <c r="RO250" i="2"/>
  <c r="RM250" i="2"/>
  <c r="RK250" i="2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W250" i="2"/>
  <c r="HU250" i="2"/>
  <c r="HT250" i="2"/>
  <c r="HS250" i="2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X250" i="2"/>
  <c r="W250" i="2"/>
  <c r="T250" i="2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B250" i="2"/>
  <c r="VQ249" i="2"/>
  <c r="VO249" i="2"/>
  <c r="VI249" i="2"/>
  <c r="VG249" i="2"/>
  <c r="VE249" i="2"/>
  <c r="VF249" i="2" s="1"/>
  <c r="VB249" i="2"/>
  <c r="UZ249" i="2"/>
  <c r="UY249" i="2"/>
  <c r="UX249" i="2"/>
  <c r="UU249" i="2"/>
  <c r="US249" i="2"/>
  <c r="UQ249" i="2"/>
  <c r="UR249" i="2" s="1"/>
  <c r="UN249" i="2"/>
  <c r="UL249" i="2"/>
  <c r="UK249" i="2"/>
  <c r="UJ249" i="2"/>
  <c r="UG249" i="2"/>
  <c r="UE249" i="2"/>
  <c r="UC249" i="2"/>
  <c r="UD249" i="2" s="1"/>
  <c r="TZ249" i="2"/>
  <c r="TX249" i="2"/>
  <c r="TW249" i="2"/>
  <c r="TV249" i="2"/>
  <c r="TS249" i="2"/>
  <c r="TQ249" i="2"/>
  <c r="TO249" i="2"/>
  <c r="TP249" i="2" s="1"/>
  <c r="TL249" i="2"/>
  <c r="TJ249" i="2"/>
  <c r="TI249" i="2"/>
  <c r="TH249" i="2"/>
  <c r="TE249" i="2"/>
  <c r="TC249" i="2"/>
  <c r="TA249" i="2"/>
  <c r="TB249" i="2" s="1"/>
  <c r="SX249" i="2"/>
  <c r="SV249" i="2"/>
  <c r="SU249" i="2"/>
  <c r="ST249" i="2"/>
  <c r="SQ249" i="2"/>
  <c r="SO249" i="2"/>
  <c r="SM249" i="2"/>
  <c r="SN249" i="2" s="1"/>
  <c r="SJ249" i="2"/>
  <c r="SH249" i="2"/>
  <c r="SG249" i="2"/>
  <c r="SF249" i="2"/>
  <c r="SC249" i="2"/>
  <c r="SA249" i="2"/>
  <c r="RY249" i="2"/>
  <c r="RZ249" i="2" s="1"/>
  <c r="RV249" i="2"/>
  <c r="RT249" i="2"/>
  <c r="RS249" i="2"/>
  <c r="RR249" i="2"/>
  <c r="RO249" i="2"/>
  <c r="RM249" i="2"/>
  <c r="RK249" i="2"/>
  <c r="RL249" i="2" s="1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O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W249" i="2"/>
  <c r="HU249" i="2"/>
  <c r="HT249" i="2"/>
  <c r="HS249" i="2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AA249" i="2"/>
  <c r="W249" i="2"/>
  <c r="V249" i="2"/>
  <c r="U249" i="2"/>
  <c r="T249" i="2"/>
  <c r="X249" i="2" s="1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B249" i="2"/>
  <c r="VQ248" i="2"/>
  <c r="VO248" i="2"/>
  <c r="VI248" i="2"/>
  <c r="VG248" i="2"/>
  <c r="VE248" i="2"/>
  <c r="VB248" i="2"/>
  <c r="UZ248" i="2"/>
  <c r="UX248" i="2"/>
  <c r="UU248" i="2"/>
  <c r="US248" i="2"/>
  <c r="UQ248" i="2"/>
  <c r="UN248" i="2"/>
  <c r="UL248" i="2"/>
  <c r="UJ248" i="2"/>
  <c r="UG248" i="2"/>
  <c r="UE248" i="2"/>
  <c r="UC248" i="2"/>
  <c r="TZ248" i="2"/>
  <c r="TX248" i="2"/>
  <c r="TV248" i="2"/>
  <c r="TS248" i="2"/>
  <c r="TQ248" i="2"/>
  <c r="TO248" i="2"/>
  <c r="TL248" i="2"/>
  <c r="TJ248" i="2"/>
  <c r="TH248" i="2"/>
  <c r="TE248" i="2"/>
  <c r="TC248" i="2"/>
  <c r="TA248" i="2"/>
  <c r="SX248" i="2"/>
  <c r="SV248" i="2"/>
  <c r="ST248" i="2"/>
  <c r="SQ248" i="2"/>
  <c r="SO248" i="2"/>
  <c r="SM248" i="2"/>
  <c r="SJ248" i="2"/>
  <c r="SH248" i="2"/>
  <c r="SF248" i="2"/>
  <c r="SC248" i="2"/>
  <c r="SA248" i="2"/>
  <c r="RY248" i="2"/>
  <c r="RV248" i="2"/>
  <c r="RT248" i="2"/>
  <c r="RR248" i="2"/>
  <c r="RO248" i="2"/>
  <c r="RM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R248" i="2" a="1"/>
  <c r="HR248" i="2" s="1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U248" i="2"/>
  <c r="T248" i="2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B248" i="2"/>
  <c r="VQ247" i="2"/>
  <c r="VO247" i="2"/>
  <c r="VI247" i="2"/>
  <c r="VG247" i="2"/>
  <c r="VE247" i="2"/>
  <c r="VB247" i="2"/>
  <c r="UZ247" i="2"/>
  <c r="UX247" i="2"/>
  <c r="UY247" i="2" s="1"/>
  <c r="UU247" i="2"/>
  <c r="US247" i="2"/>
  <c r="UQ247" i="2"/>
  <c r="UN247" i="2"/>
  <c r="UL247" i="2"/>
  <c r="UJ247" i="2"/>
  <c r="UK247" i="2" s="1"/>
  <c r="UG247" i="2"/>
  <c r="UE247" i="2"/>
  <c r="UC247" i="2"/>
  <c r="TZ247" i="2"/>
  <c r="TX247" i="2"/>
  <c r="TV247" i="2"/>
  <c r="TW247" i="2" s="1"/>
  <c r="TS247" i="2"/>
  <c r="TQ247" i="2"/>
  <c r="TO247" i="2"/>
  <c r="TL247" i="2"/>
  <c r="TJ247" i="2"/>
  <c r="TI247" i="2"/>
  <c r="TH247" i="2"/>
  <c r="TE247" i="2"/>
  <c r="TC247" i="2"/>
  <c r="TA247" i="2"/>
  <c r="SX247" i="2"/>
  <c r="SV247" i="2"/>
  <c r="ST247" i="2"/>
  <c r="SU247" i="2" s="1"/>
  <c r="SQ247" i="2"/>
  <c r="SO247" i="2"/>
  <c r="SM247" i="2"/>
  <c r="SJ247" i="2"/>
  <c r="SH247" i="2"/>
  <c r="SG247" i="2"/>
  <c r="SF247" i="2"/>
  <c r="SC247" i="2"/>
  <c r="SA247" i="2"/>
  <c r="RY247" i="2"/>
  <c r="RV247" i="2"/>
  <c r="RT247" i="2"/>
  <c r="RR247" i="2"/>
  <c r="RS247" i="2" s="1"/>
  <c r="RO247" i="2"/>
  <c r="RM247" i="2"/>
  <c r="RK247" i="2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O247" i="2"/>
  <c r="PN247" i="2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W247" i="2"/>
  <c r="HU247" i="2"/>
  <c r="HR247" i="2" a="1"/>
  <c r="HR247" i="2"/>
  <c r="HS247" i="2" s="1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AA247" i="2"/>
  <c r="W247" i="2"/>
  <c r="V247" i="2"/>
  <c r="VF247" i="2" s="1"/>
  <c r="T247" i="2"/>
  <c r="X247" i="2" s="1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B247" i="2"/>
  <c r="VQ246" i="2"/>
  <c r="VO246" i="2"/>
  <c r="VI246" i="2"/>
  <c r="VG246" i="2"/>
  <c r="VE246" i="2"/>
  <c r="VB246" i="2"/>
  <c r="UZ246" i="2"/>
  <c r="UX246" i="2"/>
  <c r="UU246" i="2"/>
  <c r="US246" i="2"/>
  <c r="UQ246" i="2"/>
  <c r="UN246" i="2"/>
  <c r="UL246" i="2"/>
  <c r="UK246" i="2"/>
  <c r="UJ246" i="2"/>
  <c r="UG246" i="2"/>
  <c r="UE246" i="2"/>
  <c r="UC246" i="2"/>
  <c r="TZ246" i="2"/>
  <c r="TX246" i="2"/>
  <c r="TV246" i="2"/>
  <c r="TS246" i="2"/>
  <c r="TQ246" i="2"/>
  <c r="TO246" i="2"/>
  <c r="TL246" i="2"/>
  <c r="TJ246" i="2"/>
  <c r="TH246" i="2"/>
  <c r="TE246" i="2"/>
  <c r="TC246" i="2"/>
  <c r="TA246" i="2"/>
  <c r="SX246" i="2"/>
  <c r="SV246" i="2"/>
  <c r="ST246" i="2"/>
  <c r="SQ246" i="2"/>
  <c r="SO246" i="2"/>
  <c r="SM246" i="2"/>
  <c r="SJ246" i="2"/>
  <c r="SH246" i="2"/>
  <c r="SF246" i="2"/>
  <c r="SC246" i="2"/>
  <c r="SA246" i="2"/>
  <c r="RY246" i="2"/>
  <c r="RV246" i="2"/>
  <c r="RT246" i="2"/>
  <c r="RR246" i="2"/>
  <c r="RO246" i="2"/>
  <c r="RM246" i="2"/>
  <c r="RK246" i="2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R246" i="2" a="1"/>
  <c r="HR246" i="2" s="1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V246" i="2"/>
  <c r="T246" i="2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B246" i="2"/>
  <c r="VQ245" i="2"/>
  <c r="VO245" i="2"/>
  <c r="VI245" i="2"/>
  <c r="VG245" i="2"/>
  <c r="VE245" i="2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TZ245" i="2"/>
  <c r="TX245" i="2"/>
  <c r="TV245" i="2"/>
  <c r="TS245" i="2"/>
  <c r="TQ245" i="2"/>
  <c r="TO245" i="2"/>
  <c r="TL245" i="2"/>
  <c r="TJ245" i="2"/>
  <c r="TH245" i="2"/>
  <c r="TE245" i="2"/>
  <c r="TC245" i="2"/>
  <c r="TA245" i="2"/>
  <c r="SX245" i="2"/>
  <c r="SV245" i="2"/>
  <c r="ST245" i="2"/>
  <c r="SQ245" i="2"/>
  <c r="SO245" i="2"/>
  <c r="SM245" i="2"/>
  <c r="SJ245" i="2"/>
  <c r="SH245" i="2"/>
  <c r="SF245" i="2"/>
  <c r="SC245" i="2"/>
  <c r="SA245" i="2"/>
  <c r="RY245" i="2"/>
  <c r="RV245" i="2"/>
  <c r="RT245" i="2"/>
  <c r="RR245" i="2"/>
  <c r="RO245" i="2"/>
  <c r="RM245" i="2"/>
  <c r="RK245" i="2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W245" i="2"/>
  <c r="HR245" i="2" a="1"/>
  <c r="HR245" i="2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T245" i="2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B245" i="2"/>
  <c r="VQ244" i="2"/>
  <c r="VO244" i="2"/>
  <c r="VI244" i="2"/>
  <c r="VG244" i="2"/>
  <c r="VE244" i="2"/>
  <c r="VB244" i="2"/>
  <c r="UZ244" i="2"/>
  <c r="UX244" i="2"/>
  <c r="UU244" i="2"/>
  <c r="US244" i="2"/>
  <c r="UQ244" i="2"/>
  <c r="UN244" i="2"/>
  <c r="UL244" i="2"/>
  <c r="UJ244" i="2"/>
  <c r="UG244" i="2"/>
  <c r="UE244" i="2"/>
  <c r="UC244" i="2"/>
  <c r="TZ244" i="2"/>
  <c r="TV244" i="2"/>
  <c r="TW244" i="2" s="1"/>
  <c r="TS244" i="2"/>
  <c r="TO244" i="2"/>
  <c r="TL244" i="2"/>
  <c r="TI244" i="2"/>
  <c r="TH244" i="2"/>
  <c r="TE244" i="2"/>
  <c r="TA244" i="2"/>
  <c r="SX244" i="2"/>
  <c r="ST244" i="2"/>
  <c r="SQ244" i="2"/>
  <c r="SM244" i="2"/>
  <c r="SJ244" i="2"/>
  <c r="SF244" i="2"/>
  <c r="SC244" i="2"/>
  <c r="RY244" i="2"/>
  <c r="RV244" i="2"/>
  <c r="RR244" i="2"/>
  <c r="RS244" i="2" s="1"/>
  <c r="RO244" i="2"/>
  <c r="RK244" i="2"/>
  <c r="RH244" i="2"/>
  <c r="RF244" i="2"/>
  <c r="RE244" i="2"/>
  <c r="RD244" i="2"/>
  <c r="RA244" i="2"/>
  <c r="QW244" i="2"/>
  <c r="QT244" i="2"/>
  <c r="QR244" i="2"/>
  <c r="QP244" i="2"/>
  <c r="QQ244" i="2" s="1"/>
  <c r="QM244" i="2"/>
  <c r="QI244" i="2"/>
  <c r="QF244" i="2"/>
  <c r="QB244" i="2"/>
  <c r="PY244" i="2"/>
  <c r="PW244" i="2"/>
  <c r="PU244" i="2"/>
  <c r="PR244" i="2"/>
  <c r="PP244" i="2"/>
  <c r="PO244" i="2"/>
  <c r="PN244" i="2"/>
  <c r="PK244" i="2"/>
  <c r="PI244" i="2"/>
  <c r="PG244" i="2"/>
  <c r="PD244" i="2"/>
  <c r="PB244" i="2"/>
  <c r="OZ244" i="2"/>
  <c r="PA244" i="2" s="1"/>
  <c r="OW244" i="2"/>
  <c r="OU244" i="2"/>
  <c r="OS244" i="2"/>
  <c r="OP244" i="2"/>
  <c r="ON244" i="2"/>
  <c r="OL244" i="2"/>
  <c r="OM244" i="2" s="1"/>
  <c r="OI244" i="2"/>
  <c r="OG244" i="2"/>
  <c r="OE244" i="2"/>
  <c r="OB244" i="2"/>
  <c r="NZ244" i="2"/>
  <c r="NX244" i="2"/>
  <c r="NU244" i="2"/>
  <c r="NS244" i="2"/>
  <c r="NQ244" i="2"/>
  <c r="NN244" i="2"/>
  <c r="NL244" i="2"/>
  <c r="NJ244" i="2"/>
  <c r="NG244" i="2"/>
  <c r="NE244" i="2"/>
  <c r="NC244" i="2"/>
  <c r="MZ244" i="2"/>
  <c r="MX244" i="2"/>
  <c r="MW244" i="2"/>
  <c r="MV244" i="2"/>
  <c r="MS244" i="2"/>
  <c r="MO244" i="2"/>
  <c r="ML244" i="2"/>
  <c r="MJ244" i="2"/>
  <c r="MH244" i="2"/>
  <c r="MI244" i="2" s="1"/>
  <c r="ME244" i="2"/>
  <c r="MA244" i="2"/>
  <c r="LX244" i="2"/>
  <c r="LT244" i="2"/>
  <c r="LU244" i="2" s="1"/>
  <c r="LQ244" i="2"/>
  <c r="LO244" i="2"/>
  <c r="LM244" i="2"/>
  <c r="LJ244" i="2"/>
  <c r="LH244" i="2"/>
  <c r="LF244" i="2"/>
  <c r="LC244" i="2"/>
  <c r="KY244" i="2"/>
  <c r="KV244" i="2"/>
  <c r="KR244" i="2"/>
  <c r="KO244" i="2"/>
  <c r="KM244" i="2"/>
  <c r="KK244" i="2"/>
  <c r="KH244" i="2"/>
  <c r="KF244" i="2"/>
  <c r="KD244" i="2"/>
  <c r="KA244" i="2"/>
  <c r="JX244" i="2"/>
  <c r="JW244" i="2"/>
  <c r="JT244" i="2"/>
  <c r="JP244" i="2"/>
  <c r="JM244" i="2"/>
  <c r="JK244" i="2"/>
  <c r="JJ244" i="2"/>
  <c r="JI244" i="2"/>
  <c r="JF244" i="2"/>
  <c r="JD244" i="2"/>
  <c r="JB244" i="2"/>
  <c r="IY244" i="2"/>
  <c r="IW244" i="2"/>
  <c r="IU244" i="2"/>
  <c r="IR244" i="2"/>
  <c r="IP244" i="2"/>
  <c r="IN244" i="2"/>
  <c r="IK244" i="2"/>
  <c r="II244" i="2"/>
  <c r="IG244" i="2"/>
  <c r="ID244" i="2"/>
  <c r="IB244" i="2"/>
  <c r="HZ244" i="2"/>
  <c r="HW244" i="2"/>
  <c r="HU244" i="2"/>
  <c r="HS244" i="2"/>
  <c r="HP244" i="2"/>
  <c r="HN244" i="2"/>
  <c r="HL244" i="2"/>
  <c r="HI244" i="2"/>
  <c r="HG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X244" i="2"/>
  <c r="W244" i="2"/>
  <c r="U244" i="2"/>
  <c r="T244" i="2"/>
  <c r="V244" i="2" s="1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B244" i="2"/>
  <c r="VQ243" i="2"/>
  <c r="VO243" i="2"/>
  <c r="VI243" i="2"/>
  <c r="VG243" i="2"/>
  <c r="VE243" i="2"/>
  <c r="VF243" i="2" s="1"/>
  <c r="VB243" i="2"/>
  <c r="UZ243" i="2"/>
  <c r="UX243" i="2"/>
  <c r="UU243" i="2"/>
  <c r="US243" i="2"/>
  <c r="UQ243" i="2"/>
  <c r="UN243" i="2"/>
  <c r="UL243" i="2"/>
  <c r="UK243" i="2"/>
  <c r="UJ243" i="2"/>
  <c r="UG243" i="2"/>
  <c r="UE243" i="2"/>
  <c r="UC243" i="2"/>
  <c r="TZ243" i="2"/>
  <c r="TW243" i="2"/>
  <c r="TV243" i="2"/>
  <c r="TS243" i="2"/>
  <c r="TO243" i="2"/>
  <c r="TP243" i="2" s="1"/>
  <c r="TL243" i="2"/>
  <c r="TH243" i="2"/>
  <c r="TE243" i="2"/>
  <c r="TA243" i="2"/>
  <c r="TB243" i="2" s="1"/>
  <c r="SX243" i="2"/>
  <c r="ST243" i="2"/>
  <c r="SQ243" i="2"/>
  <c r="SM243" i="2"/>
  <c r="SN243" i="2" s="1"/>
  <c r="SJ243" i="2"/>
  <c r="SF243" i="2"/>
  <c r="SC243" i="2"/>
  <c r="RY243" i="2"/>
  <c r="RV243" i="2"/>
  <c r="RS243" i="2"/>
  <c r="RR243" i="2"/>
  <c r="RO243" i="2"/>
  <c r="RK243" i="2"/>
  <c r="RL243" i="2" s="1"/>
  <c r="RH243" i="2"/>
  <c r="RF243" i="2"/>
  <c r="RD243" i="2"/>
  <c r="RA243" i="2"/>
  <c r="QW243" i="2"/>
  <c r="QX243" i="2" s="1"/>
  <c r="QT243" i="2"/>
  <c r="QR243" i="2"/>
  <c r="QP243" i="2"/>
  <c r="QM243" i="2"/>
  <c r="QI243" i="2"/>
  <c r="QJ243" i="2" s="1"/>
  <c r="QF243" i="2"/>
  <c r="QB243" i="2"/>
  <c r="PY243" i="2"/>
  <c r="PW243" i="2"/>
  <c r="PU243" i="2"/>
  <c r="PR243" i="2"/>
  <c r="PP243" i="2"/>
  <c r="PO243" i="2"/>
  <c r="PN243" i="2"/>
  <c r="PK243" i="2"/>
  <c r="PI243" i="2"/>
  <c r="PG243" i="2"/>
  <c r="PD243" i="2"/>
  <c r="PB243" i="2"/>
  <c r="PA243" i="2"/>
  <c r="OZ243" i="2"/>
  <c r="OW243" i="2"/>
  <c r="OU243" i="2"/>
  <c r="OS243" i="2"/>
  <c r="OP243" i="2"/>
  <c r="ON243" i="2"/>
  <c r="OM243" i="2"/>
  <c r="OL243" i="2"/>
  <c r="OI243" i="2"/>
  <c r="OG243" i="2"/>
  <c r="OE243" i="2"/>
  <c r="OF243" i="2" s="1"/>
  <c r="OB243" i="2"/>
  <c r="NZ243" i="2"/>
  <c r="NX243" i="2"/>
  <c r="NU243" i="2"/>
  <c r="NS243" i="2"/>
  <c r="NQ243" i="2"/>
  <c r="NN243" i="2"/>
  <c r="NL243" i="2"/>
  <c r="NJ243" i="2"/>
  <c r="NG243" i="2"/>
  <c r="NE243" i="2"/>
  <c r="NC243" i="2"/>
  <c r="ND243" i="2" s="1"/>
  <c r="MZ243" i="2"/>
  <c r="MX243" i="2"/>
  <c r="MV243" i="2"/>
  <c r="MS243" i="2"/>
  <c r="MO243" i="2"/>
  <c r="MP243" i="2" s="1"/>
  <c r="ML243" i="2"/>
  <c r="MJ243" i="2"/>
  <c r="MH243" i="2"/>
  <c r="ME243" i="2"/>
  <c r="MA243" i="2"/>
  <c r="LX243" i="2"/>
  <c r="LU243" i="2"/>
  <c r="LT243" i="2"/>
  <c r="LQ243" i="2"/>
  <c r="LO243" i="2"/>
  <c r="LM243" i="2"/>
  <c r="LJ243" i="2"/>
  <c r="LH243" i="2"/>
  <c r="LF243" i="2"/>
  <c r="LG243" i="2" s="1"/>
  <c r="LC243" i="2"/>
  <c r="KY243" i="2"/>
  <c r="KV243" i="2"/>
  <c r="KR243" i="2"/>
  <c r="KS243" i="2" s="1"/>
  <c r="KO243" i="2"/>
  <c r="KM243" i="2"/>
  <c r="KK243" i="2"/>
  <c r="KH243" i="2"/>
  <c r="KF243" i="2"/>
  <c r="KE243" i="2"/>
  <c r="KD243" i="2"/>
  <c r="KA243" i="2"/>
  <c r="JW243" i="2"/>
  <c r="JT243" i="2"/>
  <c r="JQ243" i="2"/>
  <c r="JP243" i="2"/>
  <c r="JM243" i="2"/>
  <c r="JK243" i="2"/>
  <c r="JI243" i="2"/>
  <c r="JF243" i="2"/>
  <c r="JD243" i="2"/>
  <c r="JB243" i="2"/>
  <c r="JC243" i="2" s="1"/>
  <c r="IY243" i="2"/>
  <c r="IW243" i="2"/>
  <c r="IU243" i="2"/>
  <c r="IR243" i="2"/>
  <c r="IP243" i="2"/>
  <c r="IO243" i="2"/>
  <c r="IN243" i="2"/>
  <c r="IK243" i="2"/>
  <c r="II243" i="2"/>
  <c r="IG243" i="2"/>
  <c r="ID243" i="2"/>
  <c r="IB243" i="2"/>
  <c r="HZ243" i="2"/>
  <c r="IA243" i="2" s="1"/>
  <c r="HW243" i="2"/>
  <c r="HU243" i="2"/>
  <c r="HS243" i="2"/>
  <c r="HP243" i="2"/>
  <c r="HN243" i="2"/>
  <c r="HL243" i="2"/>
  <c r="HI243" i="2"/>
  <c r="HG243" i="2"/>
  <c r="HE243" i="2"/>
  <c r="HA243" i="2"/>
  <c r="GY243" i="2"/>
  <c r="GW243" i="2"/>
  <c r="GX243" i="2" s="1"/>
  <c r="GT243" i="2"/>
  <c r="GP243" i="2"/>
  <c r="GQ243" i="2" s="1"/>
  <c r="GM243" i="2"/>
  <c r="GK243" i="2"/>
  <c r="GI243" i="2"/>
  <c r="GJ243" i="2" s="1"/>
  <c r="GF243" i="2"/>
  <c r="GB243" i="2"/>
  <c r="FY243" i="2"/>
  <c r="FW243" i="2"/>
  <c r="FU243" i="2"/>
  <c r="FV243" i="2" s="1"/>
  <c r="FR243" i="2"/>
  <c r="FP243" i="2"/>
  <c r="FN243" i="2"/>
  <c r="FO243" i="2" s="1"/>
  <c r="FK243" i="2"/>
  <c r="FI243" i="2"/>
  <c r="FG243" i="2"/>
  <c r="FD243" i="2"/>
  <c r="FA243" i="2"/>
  <c r="EZ243" i="2"/>
  <c r="EW243" i="2"/>
  <c r="EU243" i="2"/>
  <c r="ES243" i="2"/>
  <c r="EP243" i="2"/>
  <c r="EN243" i="2"/>
  <c r="EM243" i="2"/>
  <c r="EL243" i="2"/>
  <c r="EI243" i="2"/>
  <c r="EG243" i="2"/>
  <c r="EE243" i="2"/>
  <c r="EF243" i="2" s="1"/>
  <c r="EB243" i="2"/>
  <c r="DZ243" i="2"/>
  <c r="DX243" i="2"/>
  <c r="DU243" i="2"/>
  <c r="DR243" i="2"/>
  <c r="DQ243" i="2"/>
  <c r="DN243" i="2"/>
  <c r="DL243" i="2"/>
  <c r="DJ243" i="2"/>
  <c r="DG243" i="2"/>
  <c r="DE243" i="2"/>
  <c r="DD243" i="2"/>
  <c r="DC243" i="2"/>
  <c r="CZ243" i="2"/>
  <c r="CX243" i="2"/>
  <c r="CV243" i="2"/>
  <c r="CS243" i="2"/>
  <c r="CQ243" i="2"/>
  <c r="CP243" i="2"/>
  <c r="CO243" i="2"/>
  <c r="CL243" i="2"/>
  <c r="CJ243" i="2"/>
  <c r="CH243" i="2"/>
  <c r="CE243" i="2"/>
  <c r="CC243" i="2"/>
  <c r="CB243" i="2"/>
  <c r="CA243" i="2"/>
  <c r="BX243" i="2"/>
  <c r="BV243" i="2"/>
  <c r="BT243" i="2"/>
  <c r="BQ243" i="2"/>
  <c r="BO243" i="2"/>
  <c r="BN243" i="2"/>
  <c r="BM243" i="2"/>
  <c r="BJ243" i="2"/>
  <c r="BF243" i="2"/>
  <c r="BC243" i="2"/>
  <c r="BA243" i="2"/>
  <c r="AY243" i="2"/>
  <c r="AZ243" i="2" s="1"/>
  <c r="AV243" i="2"/>
  <c r="AT243" i="2"/>
  <c r="AR243" i="2"/>
  <c r="AS243" i="2" s="1"/>
  <c r="AO243" i="2"/>
  <c r="AM243" i="2"/>
  <c r="AK243" i="2"/>
  <c r="AL243" i="2" s="1"/>
  <c r="AH243" i="2"/>
  <c r="AF243" i="2"/>
  <c r="AD243" i="2"/>
  <c r="AA243" i="2"/>
  <c r="W243" i="2"/>
  <c r="V243" i="2"/>
  <c r="TI243" i="2" s="1"/>
  <c r="U243" i="2"/>
  <c r="T243" i="2"/>
  <c r="X243" i="2" s="1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B243" i="2"/>
  <c r="VQ242" i="2"/>
  <c r="VO242" i="2"/>
  <c r="VI242" i="2"/>
  <c r="VG242" i="2"/>
  <c r="VE242" i="2"/>
  <c r="VB242" i="2"/>
  <c r="UZ242" i="2"/>
  <c r="UX242" i="2"/>
  <c r="UU242" i="2"/>
  <c r="US242" i="2"/>
  <c r="UQ242" i="2"/>
  <c r="UN242" i="2"/>
  <c r="UL242" i="2"/>
  <c r="UJ242" i="2"/>
  <c r="UK242" i="2" s="1"/>
  <c r="UG242" i="2"/>
  <c r="UE242" i="2"/>
  <c r="UC242" i="2"/>
  <c r="TZ242" i="2"/>
  <c r="TV242" i="2"/>
  <c r="TS242" i="2"/>
  <c r="TO242" i="2"/>
  <c r="TL242" i="2"/>
  <c r="TH242" i="2"/>
  <c r="TE242" i="2"/>
  <c r="TA242" i="2"/>
  <c r="SX242" i="2"/>
  <c r="SU242" i="2"/>
  <c r="ST242" i="2"/>
  <c r="SQ242" i="2"/>
  <c r="SM242" i="2"/>
  <c r="SJ242" i="2"/>
  <c r="SF242" i="2"/>
  <c r="SG242" i="2" s="1"/>
  <c r="SC242" i="2"/>
  <c r="RY242" i="2"/>
  <c r="RV242" i="2"/>
  <c r="RR242" i="2"/>
  <c r="RO242" i="2"/>
  <c r="RL242" i="2"/>
  <c r="RK242" i="2"/>
  <c r="RH242" i="2"/>
  <c r="RF242" i="2"/>
  <c r="RD242" i="2"/>
  <c r="RA242" i="2"/>
  <c r="QW242" i="2"/>
  <c r="QT242" i="2"/>
  <c r="QR242" i="2"/>
  <c r="QP242" i="2"/>
  <c r="QM242" i="2"/>
  <c r="QI242" i="2"/>
  <c r="QF242" i="2"/>
  <c r="QB242" i="2"/>
  <c r="PY242" i="2"/>
  <c r="PW242" i="2"/>
  <c r="PV242" i="2"/>
  <c r="PU242" i="2"/>
  <c r="PR242" i="2"/>
  <c r="PP242" i="2"/>
  <c r="PN242" i="2"/>
  <c r="PO242" i="2" s="1"/>
  <c r="PK242" i="2"/>
  <c r="PI242" i="2"/>
  <c r="PH242" i="2"/>
  <c r="PG242" i="2"/>
  <c r="PD242" i="2"/>
  <c r="PB242" i="2"/>
  <c r="OZ242" i="2"/>
  <c r="OW242" i="2"/>
  <c r="OU242" i="2"/>
  <c r="OT242" i="2"/>
  <c r="OS242" i="2"/>
  <c r="OP242" i="2"/>
  <c r="ON242" i="2"/>
  <c r="OL242" i="2"/>
  <c r="OI242" i="2"/>
  <c r="OG242" i="2"/>
  <c r="OE242" i="2"/>
  <c r="OB242" i="2"/>
  <c r="NZ242" i="2"/>
  <c r="NX242" i="2"/>
  <c r="NU242" i="2"/>
  <c r="NS242" i="2"/>
  <c r="NR242" i="2"/>
  <c r="NQ242" i="2"/>
  <c r="NN242" i="2"/>
  <c r="NL242" i="2"/>
  <c r="NJ242" i="2"/>
  <c r="NK242" i="2" s="1"/>
  <c r="NG242" i="2"/>
  <c r="NE242" i="2"/>
  <c r="NC242" i="2"/>
  <c r="MZ242" i="2"/>
  <c r="MX242" i="2"/>
  <c r="MV242" i="2"/>
  <c r="MW242" i="2" s="1"/>
  <c r="MS242" i="2"/>
  <c r="MO242" i="2"/>
  <c r="ML242" i="2"/>
  <c r="MJ242" i="2"/>
  <c r="MH242" i="2"/>
  <c r="MI242" i="2" s="1"/>
  <c r="ME242" i="2"/>
  <c r="MA242" i="2"/>
  <c r="LX242" i="2"/>
  <c r="LT242" i="2"/>
  <c r="LU242" i="2" s="1"/>
  <c r="LQ242" i="2"/>
  <c r="LO242" i="2"/>
  <c r="LM242" i="2"/>
  <c r="LN242" i="2" s="1"/>
  <c r="LJ242" i="2"/>
  <c r="LH242" i="2"/>
  <c r="LF242" i="2"/>
  <c r="LC242" i="2"/>
  <c r="KY242" i="2"/>
  <c r="KV242" i="2"/>
  <c r="KR242" i="2"/>
  <c r="KS242" i="2" s="1"/>
  <c r="KO242" i="2"/>
  <c r="KM242" i="2"/>
  <c r="KK242" i="2"/>
  <c r="KH242" i="2"/>
  <c r="KF242" i="2"/>
  <c r="KD242" i="2"/>
  <c r="KA242" i="2"/>
  <c r="JW242" i="2"/>
  <c r="JX242" i="2" s="1"/>
  <c r="JT242" i="2"/>
  <c r="JP242" i="2"/>
  <c r="JM242" i="2"/>
  <c r="JK242" i="2"/>
  <c r="JI242" i="2"/>
  <c r="JJ242" i="2" s="1"/>
  <c r="JF242" i="2"/>
  <c r="JD242" i="2"/>
  <c r="JB242" i="2"/>
  <c r="IY242" i="2"/>
  <c r="IW242" i="2"/>
  <c r="IV242" i="2"/>
  <c r="IU242" i="2"/>
  <c r="IR242" i="2"/>
  <c r="IP242" i="2"/>
  <c r="IN242" i="2"/>
  <c r="IO242" i="2" s="1"/>
  <c r="IK242" i="2"/>
  <c r="II242" i="2"/>
  <c r="IG242" i="2"/>
  <c r="ID242" i="2"/>
  <c r="IB242" i="2"/>
  <c r="HZ242" i="2"/>
  <c r="HW242" i="2"/>
  <c r="HU242" i="2"/>
  <c r="HS242" i="2"/>
  <c r="HP242" i="2"/>
  <c r="HN242" i="2"/>
  <c r="HL242" i="2"/>
  <c r="HM242" i="2" s="1"/>
  <c r="HI242" i="2"/>
  <c r="HG242" i="2"/>
  <c r="HE242" i="2"/>
  <c r="HF242" i="2" s="1"/>
  <c r="HA242" i="2"/>
  <c r="GY242" i="2"/>
  <c r="GW242" i="2"/>
  <c r="GT242" i="2"/>
  <c r="GP242" i="2"/>
  <c r="GQ242" i="2" s="1"/>
  <c r="GM242" i="2"/>
  <c r="GK242" i="2"/>
  <c r="GI242" i="2"/>
  <c r="GF242" i="2"/>
  <c r="GB242" i="2"/>
  <c r="FY242" i="2"/>
  <c r="FW242" i="2"/>
  <c r="FU242" i="2"/>
  <c r="FR242" i="2"/>
  <c r="FP242" i="2"/>
  <c r="FO242" i="2"/>
  <c r="FN242" i="2"/>
  <c r="FK242" i="2"/>
  <c r="FI242" i="2"/>
  <c r="FG242" i="2"/>
  <c r="FH242" i="2" s="1"/>
  <c r="FD242" i="2"/>
  <c r="EZ242" i="2"/>
  <c r="EW242" i="2"/>
  <c r="EU242" i="2"/>
  <c r="ES242" i="2"/>
  <c r="EP242" i="2"/>
  <c r="EN242" i="2"/>
  <c r="EL242" i="2"/>
  <c r="EI242" i="2"/>
  <c r="EG242" i="2"/>
  <c r="EE242" i="2"/>
  <c r="EB242" i="2"/>
  <c r="DZ242" i="2"/>
  <c r="DX242" i="2"/>
  <c r="DU242" i="2"/>
  <c r="DR242" i="2"/>
  <c r="DQ242" i="2"/>
  <c r="DN242" i="2"/>
  <c r="DL242" i="2"/>
  <c r="DJ242" i="2"/>
  <c r="DG242" i="2"/>
  <c r="DE242" i="2"/>
  <c r="DC242" i="2"/>
  <c r="DD242" i="2" s="1"/>
  <c r="CZ242" i="2"/>
  <c r="CX242" i="2"/>
  <c r="CV242" i="2"/>
  <c r="CS242" i="2"/>
  <c r="CQ242" i="2"/>
  <c r="CO242" i="2"/>
  <c r="CP242" i="2" s="1"/>
  <c r="CL242" i="2"/>
  <c r="CJ242" i="2"/>
  <c r="CH242" i="2"/>
  <c r="CE242" i="2"/>
  <c r="CC242" i="2"/>
  <c r="CB242" i="2"/>
  <c r="CA242" i="2"/>
  <c r="BX242" i="2"/>
  <c r="BV242" i="2"/>
  <c r="BT242" i="2"/>
  <c r="BU242" i="2" s="1"/>
  <c r="BQ242" i="2"/>
  <c r="BO242" i="2"/>
  <c r="BM242" i="2"/>
  <c r="BJ242" i="2"/>
  <c r="BF242" i="2"/>
  <c r="BC242" i="2"/>
  <c r="BA242" i="2"/>
  <c r="AY242" i="2"/>
  <c r="AZ242" i="2" s="1"/>
  <c r="AV242" i="2"/>
  <c r="AT242" i="2"/>
  <c r="AR242" i="2"/>
  <c r="AO242" i="2"/>
  <c r="AM242" i="2"/>
  <c r="AL242" i="2"/>
  <c r="AK242" i="2"/>
  <c r="AH242" i="2"/>
  <c r="AF242" i="2"/>
  <c r="AD242" i="2"/>
  <c r="X242" i="2"/>
  <c r="W242" i="2"/>
  <c r="V242" i="2"/>
  <c r="U242" i="2"/>
  <c r="T242" i="2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B242" i="2"/>
  <c r="VQ241" i="2"/>
  <c r="VO241" i="2"/>
  <c r="VI241" i="2"/>
  <c r="VG241" i="2"/>
  <c r="VE241" i="2"/>
  <c r="VB241" i="2"/>
  <c r="UZ241" i="2"/>
  <c r="UX241" i="2"/>
  <c r="UU241" i="2"/>
  <c r="US241" i="2"/>
  <c r="UQ241" i="2"/>
  <c r="UN241" i="2"/>
  <c r="UL241" i="2"/>
  <c r="UJ241" i="2"/>
  <c r="UK241" i="2" s="1"/>
  <c r="UG241" i="2"/>
  <c r="UE241" i="2"/>
  <c r="UC241" i="2"/>
  <c r="TZ241" i="2"/>
  <c r="TV241" i="2"/>
  <c r="TS241" i="2"/>
  <c r="TP241" i="2"/>
  <c r="TO241" i="2"/>
  <c r="TL241" i="2"/>
  <c r="TH241" i="2"/>
  <c r="TE241" i="2"/>
  <c r="TA241" i="2"/>
  <c r="SX241" i="2"/>
  <c r="ST241" i="2"/>
  <c r="SQ241" i="2"/>
  <c r="SN241" i="2"/>
  <c r="SM241" i="2"/>
  <c r="SJ241" i="2"/>
  <c r="SF241" i="2"/>
  <c r="SC241" i="2"/>
  <c r="RY241" i="2"/>
  <c r="RV241" i="2"/>
  <c r="RR241" i="2"/>
  <c r="RO241" i="2"/>
  <c r="RK241" i="2"/>
  <c r="RH241" i="2"/>
  <c r="RF241" i="2"/>
  <c r="RD241" i="2"/>
  <c r="RE241" i="2" s="1"/>
  <c r="RA241" i="2"/>
  <c r="QW241" i="2"/>
  <c r="QT241" i="2"/>
  <c r="QR241" i="2"/>
  <c r="QP241" i="2"/>
  <c r="QM241" i="2"/>
  <c r="QI241" i="2"/>
  <c r="QF241" i="2"/>
  <c r="QB241" i="2"/>
  <c r="QC241" i="2" s="1"/>
  <c r="PY241" i="2"/>
  <c r="PW241" i="2"/>
  <c r="PU241" i="2"/>
  <c r="PR241" i="2"/>
  <c r="PP241" i="2"/>
  <c r="PN241" i="2"/>
  <c r="PK241" i="2"/>
  <c r="PI241" i="2"/>
  <c r="PG241" i="2"/>
  <c r="PD241" i="2"/>
  <c r="PB241" i="2"/>
  <c r="OZ241" i="2"/>
  <c r="OW241" i="2"/>
  <c r="OU241" i="2"/>
  <c r="OS241" i="2"/>
  <c r="OT241" i="2" s="1"/>
  <c r="OP241" i="2"/>
  <c r="ON241" i="2"/>
  <c r="OL241" i="2"/>
  <c r="OI241" i="2"/>
  <c r="OG241" i="2"/>
  <c r="OE241" i="2"/>
  <c r="OB241" i="2"/>
  <c r="NZ241" i="2"/>
  <c r="NX241" i="2"/>
  <c r="NY241" i="2" s="1"/>
  <c r="NU241" i="2"/>
  <c r="NS241" i="2"/>
  <c r="NQ241" i="2"/>
  <c r="NN241" i="2"/>
  <c r="NL241" i="2"/>
  <c r="NJ241" i="2"/>
  <c r="NG241" i="2"/>
  <c r="NE241" i="2"/>
  <c r="ND241" i="2"/>
  <c r="NC241" i="2"/>
  <c r="MZ241" i="2"/>
  <c r="MX241" i="2"/>
  <c r="MV241" i="2"/>
  <c r="MS241" i="2"/>
  <c r="MO241" i="2"/>
  <c r="ML241" i="2"/>
  <c r="MJ241" i="2"/>
  <c r="MH241" i="2"/>
  <c r="ME241" i="2"/>
  <c r="MA241" i="2"/>
  <c r="LX241" i="2"/>
  <c r="LT241" i="2"/>
  <c r="LQ241" i="2"/>
  <c r="LO241" i="2"/>
  <c r="LM241" i="2"/>
  <c r="LJ241" i="2"/>
  <c r="LH241" i="2"/>
  <c r="LG241" i="2"/>
  <c r="LF241" i="2"/>
  <c r="LC241" i="2"/>
  <c r="KY241" i="2"/>
  <c r="KV241" i="2"/>
  <c r="KR241" i="2"/>
  <c r="KO241" i="2"/>
  <c r="KM241" i="2"/>
  <c r="KL241" i="2"/>
  <c r="KK241" i="2"/>
  <c r="KH241" i="2"/>
  <c r="KF241" i="2"/>
  <c r="KD241" i="2"/>
  <c r="KA241" i="2"/>
  <c r="JW241" i="2"/>
  <c r="JT241" i="2"/>
  <c r="JP241" i="2"/>
  <c r="JM241" i="2"/>
  <c r="JK241" i="2"/>
  <c r="JI241" i="2"/>
  <c r="JF241" i="2"/>
  <c r="JD241" i="2"/>
  <c r="JB241" i="2"/>
  <c r="IY241" i="2"/>
  <c r="IW241" i="2"/>
  <c r="IU241" i="2"/>
  <c r="IR241" i="2"/>
  <c r="IP241" i="2"/>
  <c r="IN241" i="2"/>
  <c r="IK241" i="2"/>
  <c r="II241" i="2"/>
  <c r="IG241" i="2"/>
  <c r="ID241" i="2"/>
  <c r="IB241" i="2"/>
  <c r="HZ241" i="2"/>
  <c r="HW241" i="2"/>
  <c r="HU241" i="2"/>
  <c r="HS241" i="2"/>
  <c r="HP241" i="2"/>
  <c r="HN241" i="2"/>
  <c r="HL241" i="2"/>
  <c r="HI241" i="2"/>
  <c r="HG241" i="2"/>
  <c r="HE241" i="2"/>
  <c r="HA241" i="2"/>
  <c r="GY241" i="2"/>
  <c r="GW241" i="2"/>
  <c r="GT241" i="2"/>
  <c r="GP241" i="2"/>
  <c r="GM241" i="2"/>
  <c r="GK241" i="2"/>
  <c r="GI241" i="2"/>
  <c r="GF241" i="2"/>
  <c r="GB241" i="2"/>
  <c r="FY241" i="2"/>
  <c r="FW241" i="2"/>
  <c r="FU241" i="2"/>
  <c r="FR241" i="2"/>
  <c r="FP241" i="2"/>
  <c r="FN241" i="2"/>
  <c r="FK241" i="2"/>
  <c r="FI241" i="2"/>
  <c r="FH241" i="2"/>
  <c r="FG241" i="2"/>
  <c r="FD241" i="2"/>
  <c r="EZ241" i="2"/>
  <c r="EW241" i="2"/>
  <c r="EU241" i="2"/>
  <c r="ES241" i="2"/>
  <c r="EP241" i="2"/>
  <c r="EN241" i="2"/>
  <c r="EL241" i="2"/>
  <c r="EI241" i="2"/>
  <c r="EG241" i="2"/>
  <c r="EE241" i="2"/>
  <c r="EB241" i="2"/>
  <c r="DZ241" i="2"/>
  <c r="DX241" i="2"/>
  <c r="DU241" i="2"/>
  <c r="DQ241" i="2"/>
  <c r="DN241" i="2"/>
  <c r="DL241" i="2"/>
  <c r="DJ241" i="2"/>
  <c r="DG241" i="2"/>
  <c r="DE241" i="2"/>
  <c r="DC241" i="2"/>
  <c r="CZ241" i="2"/>
  <c r="CX241" i="2"/>
  <c r="CW241" i="2"/>
  <c r="CV241" i="2"/>
  <c r="CS241" i="2"/>
  <c r="CQ241" i="2"/>
  <c r="CO241" i="2"/>
  <c r="CP241" i="2" s="1"/>
  <c r="CL241" i="2"/>
  <c r="CJ241" i="2"/>
  <c r="CH241" i="2"/>
  <c r="CE241" i="2"/>
  <c r="CC241" i="2"/>
  <c r="CB241" i="2"/>
  <c r="CA241" i="2"/>
  <c r="BX241" i="2"/>
  <c r="BV241" i="2"/>
  <c r="BT241" i="2"/>
  <c r="BQ241" i="2"/>
  <c r="BO241" i="2"/>
  <c r="BM241" i="2"/>
  <c r="BJ241" i="2"/>
  <c r="BF241" i="2"/>
  <c r="BC241" i="2"/>
  <c r="BA241" i="2"/>
  <c r="AY241" i="2"/>
  <c r="AV241" i="2"/>
  <c r="AT241" i="2"/>
  <c r="AR241" i="2"/>
  <c r="AO241" i="2"/>
  <c r="AM241" i="2"/>
  <c r="AK241" i="2"/>
  <c r="AH241" i="2"/>
  <c r="AF241" i="2"/>
  <c r="AE241" i="2"/>
  <c r="AD241" i="2"/>
  <c r="V241" i="2"/>
  <c r="U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B241" i="2"/>
  <c r="VQ240" i="2"/>
  <c r="VO240" i="2"/>
  <c r="VI240" i="2"/>
  <c r="VG240" i="2"/>
  <c r="VF240" i="2"/>
  <c r="VE240" i="2"/>
  <c r="VB240" i="2"/>
  <c r="UZ240" i="2"/>
  <c r="UY240" i="2"/>
  <c r="UX240" i="2"/>
  <c r="UU240" i="2"/>
  <c r="US240" i="2"/>
  <c r="UR240" i="2"/>
  <c r="UQ240" i="2"/>
  <c r="UN240" i="2"/>
  <c r="UL240" i="2"/>
  <c r="UK240" i="2"/>
  <c r="UJ240" i="2"/>
  <c r="UG240" i="2"/>
  <c r="UE240" i="2"/>
  <c r="UD240" i="2"/>
  <c r="UC240" i="2"/>
  <c r="TZ240" i="2"/>
  <c r="TW240" i="2"/>
  <c r="TV240" i="2"/>
  <c r="TS240" i="2"/>
  <c r="TP240" i="2"/>
  <c r="TO240" i="2"/>
  <c r="TL240" i="2"/>
  <c r="TI240" i="2"/>
  <c r="TH240" i="2"/>
  <c r="TE240" i="2"/>
  <c r="TB240" i="2"/>
  <c r="TA240" i="2"/>
  <c r="SX240" i="2"/>
  <c r="SU240" i="2"/>
  <c r="ST240" i="2"/>
  <c r="SQ240" i="2"/>
  <c r="SN240" i="2"/>
  <c r="SM240" i="2"/>
  <c r="SJ240" i="2"/>
  <c r="SF240" i="2"/>
  <c r="SG240" i="2" s="1"/>
  <c r="SC240" i="2"/>
  <c r="RZ240" i="2"/>
  <c r="RY240" i="2"/>
  <c r="RV240" i="2"/>
  <c r="RS240" i="2"/>
  <c r="RR240" i="2"/>
  <c r="RO240" i="2"/>
  <c r="RL240" i="2"/>
  <c r="RK240" i="2"/>
  <c r="RH240" i="2"/>
  <c r="RF240" i="2"/>
  <c r="RD240" i="2"/>
  <c r="RE240" i="2" s="1"/>
  <c r="RA240" i="2"/>
  <c r="QX240" i="2"/>
  <c r="QW240" i="2"/>
  <c r="QT240" i="2"/>
  <c r="QR240" i="2"/>
  <c r="QQ240" i="2"/>
  <c r="QP240" i="2"/>
  <c r="QM240" i="2"/>
  <c r="QJ240" i="2"/>
  <c r="QI240" i="2"/>
  <c r="QF240" i="2"/>
  <c r="QB240" i="2"/>
  <c r="QC240" i="2" s="1"/>
  <c r="PY240" i="2"/>
  <c r="PW240" i="2"/>
  <c r="PV240" i="2"/>
  <c r="PU240" i="2"/>
  <c r="PR240" i="2"/>
  <c r="PP240" i="2"/>
  <c r="PN240" i="2"/>
  <c r="PO240" i="2" s="1"/>
  <c r="PK240" i="2"/>
  <c r="PI240" i="2"/>
  <c r="PH240" i="2"/>
  <c r="PG240" i="2"/>
  <c r="PD240" i="2"/>
  <c r="PB240" i="2"/>
  <c r="OZ240" i="2"/>
  <c r="PA240" i="2" s="1"/>
  <c r="OW240" i="2"/>
  <c r="OU240" i="2"/>
  <c r="OT240" i="2"/>
  <c r="OS240" i="2"/>
  <c r="OP240" i="2"/>
  <c r="ON240" i="2"/>
  <c r="OL240" i="2"/>
  <c r="OM240" i="2" s="1"/>
  <c r="OI240" i="2"/>
  <c r="OG240" i="2"/>
  <c r="OF240" i="2"/>
  <c r="OE240" i="2"/>
  <c r="OB240" i="2"/>
  <c r="NZ240" i="2"/>
  <c r="NX240" i="2"/>
  <c r="NY240" i="2" s="1"/>
  <c r="NU240" i="2"/>
  <c r="NS240" i="2"/>
  <c r="NR240" i="2"/>
  <c r="NQ240" i="2"/>
  <c r="NN240" i="2"/>
  <c r="NL240" i="2"/>
  <c r="NJ240" i="2"/>
  <c r="NK240" i="2" s="1"/>
  <c r="NG240" i="2"/>
  <c r="NE240" i="2"/>
  <c r="ND240" i="2"/>
  <c r="NC240" i="2"/>
  <c r="MZ240" i="2"/>
  <c r="MX240" i="2"/>
  <c r="MV240" i="2"/>
  <c r="MW240" i="2" s="1"/>
  <c r="MS240" i="2"/>
  <c r="MP240" i="2"/>
  <c r="MO240" i="2"/>
  <c r="ML240" i="2"/>
  <c r="MJ240" i="2"/>
  <c r="MI240" i="2"/>
  <c r="MH240" i="2"/>
  <c r="ME240" i="2"/>
  <c r="MB240" i="2"/>
  <c r="MA240" i="2"/>
  <c r="LX240" i="2"/>
  <c r="LU240" i="2"/>
  <c r="LT240" i="2"/>
  <c r="LQ240" i="2"/>
  <c r="LO240" i="2"/>
  <c r="LM240" i="2"/>
  <c r="LN240" i="2" s="1"/>
  <c r="LJ240" i="2"/>
  <c r="LH240" i="2"/>
  <c r="LF240" i="2"/>
  <c r="LG240" i="2" s="1"/>
  <c r="LC240" i="2"/>
  <c r="KY240" i="2"/>
  <c r="KZ240" i="2" s="1"/>
  <c r="KV240" i="2"/>
  <c r="KS240" i="2"/>
  <c r="KR240" i="2"/>
  <c r="KO240" i="2"/>
  <c r="KM240" i="2"/>
  <c r="KK240" i="2"/>
  <c r="KL240" i="2" s="1"/>
  <c r="KH240" i="2"/>
  <c r="KF240" i="2"/>
  <c r="KD240" i="2"/>
  <c r="KE240" i="2" s="1"/>
  <c r="KA240" i="2"/>
  <c r="JW240" i="2"/>
  <c r="JX240" i="2" s="1"/>
  <c r="JT240" i="2"/>
  <c r="JQ240" i="2"/>
  <c r="JP240" i="2"/>
  <c r="JM240" i="2"/>
  <c r="JK240" i="2"/>
  <c r="JI240" i="2"/>
  <c r="JJ240" i="2" s="1"/>
  <c r="JF240" i="2"/>
  <c r="JD240" i="2"/>
  <c r="JB240" i="2"/>
  <c r="JC240" i="2" s="1"/>
  <c r="IY240" i="2"/>
  <c r="IW240" i="2"/>
  <c r="IU240" i="2"/>
  <c r="IV240" i="2" s="1"/>
  <c r="IR240" i="2"/>
  <c r="IP240" i="2"/>
  <c r="IO240" i="2"/>
  <c r="IN240" i="2"/>
  <c r="IK240" i="2"/>
  <c r="II240" i="2"/>
  <c r="IG240" i="2"/>
  <c r="IH240" i="2" s="1"/>
  <c r="ID240" i="2"/>
  <c r="IB240" i="2"/>
  <c r="IA240" i="2"/>
  <c r="HZ240" i="2"/>
  <c r="HW240" i="2"/>
  <c r="HU240" i="2"/>
  <c r="HS240" i="2"/>
  <c r="HT240" i="2" s="1"/>
  <c r="HP240" i="2"/>
  <c r="HN240" i="2"/>
  <c r="HL240" i="2"/>
  <c r="HM240" i="2" s="1"/>
  <c r="HI240" i="2"/>
  <c r="HG240" i="2"/>
  <c r="HE240" i="2"/>
  <c r="HF240" i="2" s="1"/>
  <c r="HA240" i="2"/>
  <c r="GY240" i="2"/>
  <c r="GW240" i="2"/>
  <c r="GX240" i="2" s="1"/>
  <c r="GT240" i="2"/>
  <c r="GQ240" i="2"/>
  <c r="GP240" i="2"/>
  <c r="GM240" i="2"/>
  <c r="GK240" i="2"/>
  <c r="GJ240" i="2"/>
  <c r="GI240" i="2"/>
  <c r="GF240" i="2"/>
  <c r="GB240" i="2"/>
  <c r="GC240" i="2" s="1"/>
  <c r="FY240" i="2"/>
  <c r="FW240" i="2"/>
  <c r="FU240" i="2"/>
  <c r="FV240" i="2" s="1"/>
  <c r="FR240" i="2"/>
  <c r="FP240" i="2"/>
  <c r="FO240" i="2"/>
  <c r="FN240" i="2"/>
  <c r="FK240" i="2"/>
  <c r="FI240" i="2"/>
  <c r="FG240" i="2"/>
  <c r="FH240" i="2" s="1"/>
  <c r="FD240" i="2"/>
  <c r="FA240" i="2"/>
  <c r="EZ240" i="2"/>
  <c r="EW240" i="2"/>
  <c r="EU240" i="2"/>
  <c r="ET240" i="2"/>
  <c r="ES240" i="2"/>
  <c r="EP240" i="2"/>
  <c r="EN240" i="2"/>
  <c r="EM240" i="2"/>
  <c r="EL240" i="2"/>
  <c r="EI240" i="2"/>
  <c r="EG240" i="2"/>
  <c r="EF240" i="2"/>
  <c r="EE240" i="2"/>
  <c r="EB240" i="2"/>
  <c r="DZ240" i="2"/>
  <c r="DY240" i="2"/>
  <c r="DX240" i="2"/>
  <c r="DU240" i="2"/>
  <c r="DQ240" i="2"/>
  <c r="DR240" i="2" s="1"/>
  <c r="DN240" i="2"/>
  <c r="DL240" i="2"/>
  <c r="DK240" i="2"/>
  <c r="DJ240" i="2"/>
  <c r="DG240" i="2"/>
  <c r="DE240" i="2"/>
  <c r="DC240" i="2"/>
  <c r="DD240" i="2" s="1"/>
  <c r="CZ240" i="2"/>
  <c r="CX240" i="2"/>
  <c r="CV240" i="2"/>
  <c r="CW240" i="2" s="1"/>
  <c r="CS240" i="2"/>
  <c r="CQ240" i="2"/>
  <c r="CO240" i="2"/>
  <c r="CP240" i="2" s="1"/>
  <c r="CL240" i="2"/>
  <c r="CJ240" i="2"/>
  <c r="CI240" i="2"/>
  <c r="CH240" i="2"/>
  <c r="CE240" i="2"/>
  <c r="CC240" i="2"/>
  <c r="CB240" i="2"/>
  <c r="CA240" i="2"/>
  <c r="BX240" i="2"/>
  <c r="BV240" i="2"/>
  <c r="BU240" i="2"/>
  <c r="BT240" i="2"/>
  <c r="BQ240" i="2"/>
  <c r="BO240" i="2"/>
  <c r="BM240" i="2"/>
  <c r="BN240" i="2" s="1"/>
  <c r="BJ240" i="2"/>
  <c r="BF240" i="2"/>
  <c r="BG240" i="2" s="1"/>
  <c r="BC240" i="2"/>
  <c r="BA240" i="2"/>
  <c r="AZ240" i="2"/>
  <c r="AY240" i="2"/>
  <c r="AV240" i="2"/>
  <c r="AT240" i="2"/>
  <c r="AR240" i="2"/>
  <c r="AS240" i="2" s="1"/>
  <c r="AO240" i="2"/>
  <c r="AM240" i="2"/>
  <c r="AL240" i="2"/>
  <c r="AK240" i="2"/>
  <c r="AH240" i="2"/>
  <c r="AF240" i="2"/>
  <c r="AD240" i="2"/>
  <c r="AE240" i="2" s="1"/>
  <c r="AA240" i="2"/>
  <c r="X240" i="2"/>
  <c r="W240" i="2"/>
  <c r="V240" i="2"/>
  <c r="U240" i="2"/>
  <c r="T240" i="2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B240" i="2"/>
  <c r="VQ239" i="2"/>
  <c r="VO239" i="2"/>
  <c r="VI239" i="2"/>
  <c r="VG239" i="2"/>
  <c r="VE239" i="2"/>
  <c r="VF239" i="2" s="1"/>
  <c r="VB239" i="2"/>
  <c r="UZ239" i="2"/>
  <c r="UX239" i="2"/>
  <c r="UU239" i="2"/>
  <c r="US239" i="2"/>
  <c r="UR239" i="2"/>
  <c r="UQ239" i="2"/>
  <c r="UN239" i="2"/>
  <c r="UL239" i="2"/>
  <c r="UJ239" i="2"/>
  <c r="UG239" i="2"/>
  <c r="UE239" i="2"/>
  <c r="UC239" i="2"/>
  <c r="UD239" i="2" s="1"/>
  <c r="TZ239" i="2"/>
  <c r="TV239" i="2"/>
  <c r="TW239" i="2" s="1"/>
  <c r="TS239" i="2"/>
  <c r="TO239" i="2"/>
  <c r="TL239" i="2"/>
  <c r="TH239" i="2"/>
  <c r="TE239" i="2"/>
  <c r="TA239" i="2"/>
  <c r="TB239" i="2" s="1"/>
  <c r="SX239" i="2"/>
  <c r="ST239" i="2"/>
  <c r="SQ239" i="2"/>
  <c r="SM239" i="2"/>
  <c r="SJ239" i="2"/>
  <c r="SF239" i="2"/>
  <c r="SC239" i="2"/>
  <c r="RY239" i="2"/>
  <c r="RZ239" i="2" s="1"/>
  <c r="RV239" i="2"/>
  <c r="RR239" i="2"/>
  <c r="RO239" i="2"/>
  <c r="RK239" i="2"/>
  <c r="RL239" i="2" s="1"/>
  <c r="RH239" i="2"/>
  <c r="RF239" i="2"/>
  <c r="RD239" i="2"/>
  <c r="RA239" i="2"/>
  <c r="QW239" i="2"/>
  <c r="QT239" i="2"/>
  <c r="QR239" i="2"/>
  <c r="QP239" i="2"/>
  <c r="QM239" i="2"/>
  <c r="QI239" i="2"/>
  <c r="QJ239" i="2" s="1"/>
  <c r="QF239" i="2"/>
  <c r="QB239" i="2"/>
  <c r="QC239" i="2" s="1"/>
  <c r="PY239" i="2"/>
  <c r="PW239" i="2"/>
  <c r="PU239" i="2"/>
  <c r="PR239" i="2"/>
  <c r="PP239" i="2"/>
  <c r="PN239" i="2"/>
  <c r="PK239" i="2"/>
  <c r="PI239" i="2"/>
  <c r="PG239" i="2"/>
  <c r="PD239" i="2"/>
  <c r="PB239" i="2"/>
  <c r="OZ239" i="2"/>
  <c r="OW239" i="2"/>
  <c r="OU239" i="2"/>
  <c r="OT239" i="2"/>
  <c r="OS239" i="2"/>
  <c r="OP239" i="2"/>
  <c r="ON239" i="2"/>
  <c r="OL239" i="2"/>
  <c r="OI239" i="2"/>
  <c r="OG239" i="2"/>
  <c r="OE239" i="2"/>
  <c r="OF239" i="2" s="1"/>
  <c r="OB239" i="2"/>
  <c r="NZ239" i="2"/>
  <c r="NX239" i="2"/>
  <c r="NU239" i="2"/>
  <c r="NS239" i="2"/>
  <c r="NQ239" i="2"/>
  <c r="NR239" i="2" s="1"/>
  <c r="NN239" i="2"/>
  <c r="NL239" i="2"/>
  <c r="NJ239" i="2"/>
  <c r="NG239" i="2"/>
  <c r="NE239" i="2"/>
  <c r="NC239" i="2"/>
  <c r="MZ239" i="2"/>
  <c r="MX239" i="2"/>
  <c r="MV239" i="2"/>
  <c r="MW239" i="2" s="1"/>
  <c r="MS239" i="2"/>
  <c r="MO239" i="2"/>
  <c r="ML239" i="2"/>
  <c r="MJ239" i="2"/>
  <c r="MH239" i="2"/>
  <c r="MI239" i="2" s="1"/>
  <c r="ME239" i="2"/>
  <c r="MB239" i="2"/>
  <c r="MA239" i="2"/>
  <c r="LX239" i="2"/>
  <c r="LT239" i="2"/>
  <c r="LQ239" i="2"/>
  <c r="LO239" i="2"/>
  <c r="LN239" i="2"/>
  <c r="LM239" i="2"/>
  <c r="LJ239" i="2"/>
  <c r="LH239" i="2"/>
  <c r="LF239" i="2"/>
  <c r="LC239" i="2"/>
  <c r="KY239" i="2"/>
  <c r="KZ239" i="2" s="1"/>
  <c r="KV239" i="2"/>
  <c r="KR239" i="2"/>
  <c r="KO239" i="2"/>
  <c r="KM239" i="2"/>
  <c r="KK239" i="2"/>
  <c r="KH239" i="2"/>
  <c r="KF239" i="2"/>
  <c r="KD239" i="2"/>
  <c r="KA239" i="2"/>
  <c r="JX239" i="2"/>
  <c r="JW239" i="2"/>
  <c r="JT239" i="2"/>
  <c r="JP239" i="2"/>
  <c r="JM239" i="2"/>
  <c r="JK239" i="2"/>
  <c r="JJ239" i="2"/>
  <c r="JI239" i="2"/>
  <c r="JF239" i="2"/>
  <c r="JD239" i="2"/>
  <c r="JB239" i="2"/>
  <c r="IY239" i="2"/>
  <c r="IW239" i="2"/>
  <c r="IU239" i="2"/>
  <c r="IR239" i="2"/>
  <c r="IP239" i="2"/>
  <c r="IN239" i="2"/>
  <c r="IK239" i="2"/>
  <c r="II239" i="2"/>
  <c r="IG239" i="2"/>
  <c r="ID239" i="2"/>
  <c r="IB239" i="2"/>
  <c r="HZ239" i="2"/>
  <c r="HW239" i="2"/>
  <c r="HU239" i="2"/>
  <c r="HT239" i="2"/>
  <c r="HS239" i="2"/>
  <c r="HP239" i="2"/>
  <c r="HN239" i="2"/>
  <c r="HL239" i="2"/>
  <c r="HI239" i="2"/>
  <c r="HG239" i="2"/>
  <c r="HE239" i="2"/>
  <c r="HF239" i="2" s="1"/>
  <c r="HA239" i="2"/>
  <c r="GY239" i="2"/>
  <c r="GW239" i="2"/>
  <c r="GT239" i="2"/>
  <c r="GP239" i="2"/>
  <c r="GM239" i="2"/>
  <c r="GK239" i="2"/>
  <c r="GI239" i="2"/>
  <c r="GF239" i="2"/>
  <c r="GB239" i="2"/>
  <c r="FY239" i="2"/>
  <c r="FW239" i="2"/>
  <c r="FU239" i="2"/>
  <c r="FR239" i="2"/>
  <c r="FP239" i="2"/>
  <c r="FN239" i="2"/>
  <c r="FK239" i="2"/>
  <c r="FI239" i="2"/>
  <c r="FG239" i="2"/>
  <c r="FD239" i="2"/>
  <c r="EZ239" i="2"/>
  <c r="EW239" i="2"/>
  <c r="EU239" i="2"/>
  <c r="ES239" i="2"/>
  <c r="EP239" i="2"/>
  <c r="EN239" i="2"/>
  <c r="EL239" i="2"/>
  <c r="EI239" i="2"/>
  <c r="EG239" i="2"/>
  <c r="EE239" i="2"/>
  <c r="EF239" i="2" s="1"/>
  <c r="EB239" i="2"/>
  <c r="DZ239" i="2"/>
  <c r="DX239" i="2"/>
  <c r="DU239" i="2"/>
  <c r="DQ239" i="2"/>
  <c r="DN239" i="2"/>
  <c r="DL239" i="2"/>
  <c r="DJ239" i="2"/>
  <c r="DG239" i="2"/>
  <c r="DE239" i="2"/>
  <c r="DC239" i="2"/>
  <c r="CZ239" i="2"/>
  <c r="CX239" i="2"/>
  <c r="CV239" i="2"/>
  <c r="CS239" i="2"/>
  <c r="CQ239" i="2"/>
  <c r="CP239" i="2"/>
  <c r="CO239" i="2"/>
  <c r="CL239" i="2"/>
  <c r="CJ239" i="2"/>
  <c r="CH239" i="2"/>
  <c r="CE239" i="2"/>
  <c r="CC239" i="2"/>
  <c r="CB239" i="2"/>
  <c r="CA239" i="2"/>
  <c r="BX239" i="2"/>
  <c r="BV239" i="2"/>
  <c r="BT239" i="2"/>
  <c r="BQ239" i="2"/>
  <c r="BO239" i="2"/>
  <c r="BM239" i="2"/>
  <c r="BN239" i="2" s="1"/>
  <c r="BJ239" i="2"/>
  <c r="BF239" i="2"/>
  <c r="BG239" i="2" s="1"/>
  <c r="BC239" i="2"/>
  <c r="BA239" i="2"/>
  <c r="AY239" i="2"/>
  <c r="AV239" i="2"/>
  <c r="AT239" i="2"/>
  <c r="AR239" i="2"/>
  <c r="AS239" i="2" s="1"/>
  <c r="AO239" i="2"/>
  <c r="AM239" i="2"/>
  <c r="AK239" i="2"/>
  <c r="AH239" i="2"/>
  <c r="AF239" i="2"/>
  <c r="AD239" i="2"/>
  <c r="X239" i="2"/>
  <c r="W239" i="2"/>
  <c r="U239" i="2"/>
  <c r="T239" i="2"/>
  <c r="V239" i="2" s="1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B239" i="2"/>
  <c r="VQ238" i="2"/>
  <c r="VO238" i="2"/>
  <c r="VI238" i="2"/>
  <c r="VG238" i="2"/>
  <c r="VE238" i="2"/>
  <c r="VB238" i="2"/>
  <c r="UZ238" i="2"/>
  <c r="UX238" i="2"/>
  <c r="UU238" i="2"/>
  <c r="US238" i="2"/>
  <c r="UQ238" i="2"/>
  <c r="UN238" i="2"/>
  <c r="UL238" i="2"/>
  <c r="UJ238" i="2"/>
  <c r="UG238" i="2"/>
  <c r="UE238" i="2"/>
  <c r="UC238" i="2"/>
  <c r="TZ238" i="2"/>
  <c r="TV238" i="2"/>
  <c r="TS238" i="2"/>
  <c r="TO238" i="2"/>
  <c r="TL238" i="2"/>
  <c r="TH238" i="2"/>
  <c r="TE238" i="2"/>
  <c r="TA238" i="2"/>
  <c r="SX238" i="2"/>
  <c r="ST238" i="2"/>
  <c r="SQ238" i="2"/>
  <c r="SM238" i="2"/>
  <c r="SJ238" i="2"/>
  <c r="SF238" i="2"/>
  <c r="SC238" i="2"/>
  <c r="RY238" i="2"/>
  <c r="RV238" i="2"/>
  <c r="RR238" i="2"/>
  <c r="RO238" i="2"/>
  <c r="RK238" i="2"/>
  <c r="RH238" i="2"/>
  <c r="RF238" i="2"/>
  <c r="RD238" i="2"/>
  <c r="RA238" i="2"/>
  <c r="QW238" i="2"/>
  <c r="QT238" i="2"/>
  <c r="QR238" i="2"/>
  <c r="QP238" i="2"/>
  <c r="QM238" i="2"/>
  <c r="QI238" i="2"/>
  <c r="QF238" i="2"/>
  <c r="QB238" i="2"/>
  <c r="PY238" i="2"/>
  <c r="PW238" i="2"/>
  <c r="PU238" i="2"/>
  <c r="PR238" i="2"/>
  <c r="PP238" i="2"/>
  <c r="PN238" i="2"/>
  <c r="PK238" i="2"/>
  <c r="PI238" i="2"/>
  <c r="PG238" i="2"/>
  <c r="PD238" i="2"/>
  <c r="PB238" i="2"/>
  <c r="OZ238" i="2"/>
  <c r="OW238" i="2"/>
  <c r="OU238" i="2"/>
  <c r="OS238" i="2"/>
  <c r="OP238" i="2"/>
  <c r="ON238" i="2"/>
  <c r="OL238" i="2"/>
  <c r="OI238" i="2"/>
  <c r="OG238" i="2"/>
  <c r="OE238" i="2"/>
  <c r="OB238" i="2"/>
  <c r="NZ238" i="2"/>
  <c r="NX238" i="2"/>
  <c r="NU238" i="2"/>
  <c r="NS238" i="2"/>
  <c r="NQ238" i="2"/>
  <c r="NN238" i="2"/>
  <c r="NL238" i="2"/>
  <c r="NJ238" i="2"/>
  <c r="NG238" i="2"/>
  <c r="NE238" i="2"/>
  <c r="NC238" i="2"/>
  <c r="MZ238" i="2"/>
  <c r="MX238" i="2"/>
  <c r="MV238" i="2"/>
  <c r="MS238" i="2"/>
  <c r="MO238" i="2"/>
  <c r="ML238" i="2"/>
  <c r="MJ238" i="2"/>
  <c r="MH238" i="2"/>
  <c r="ME238" i="2"/>
  <c r="MA238" i="2"/>
  <c r="LX238" i="2"/>
  <c r="LT238" i="2"/>
  <c r="LQ238" i="2"/>
  <c r="LO238" i="2"/>
  <c r="LM238" i="2"/>
  <c r="LJ238" i="2"/>
  <c r="LH238" i="2"/>
  <c r="LF238" i="2"/>
  <c r="LC238" i="2"/>
  <c r="KY238" i="2"/>
  <c r="KV238" i="2"/>
  <c r="KR238" i="2"/>
  <c r="KO238" i="2"/>
  <c r="KM238" i="2"/>
  <c r="KK238" i="2"/>
  <c r="KH238" i="2"/>
  <c r="KF238" i="2"/>
  <c r="KD238" i="2"/>
  <c r="KA238" i="2"/>
  <c r="JW238" i="2"/>
  <c r="JT238" i="2"/>
  <c r="JP238" i="2"/>
  <c r="JM238" i="2"/>
  <c r="JK238" i="2"/>
  <c r="JI238" i="2"/>
  <c r="JF238" i="2"/>
  <c r="JD238" i="2"/>
  <c r="JB238" i="2"/>
  <c r="IY238" i="2"/>
  <c r="IW238" i="2"/>
  <c r="IU238" i="2"/>
  <c r="IR238" i="2"/>
  <c r="IP238" i="2"/>
  <c r="IN238" i="2"/>
  <c r="IK238" i="2"/>
  <c r="II238" i="2"/>
  <c r="IG238" i="2"/>
  <c r="ID238" i="2"/>
  <c r="IB238" i="2"/>
  <c r="HZ238" i="2"/>
  <c r="HW238" i="2"/>
  <c r="HU238" i="2"/>
  <c r="HS238" i="2"/>
  <c r="HP238" i="2"/>
  <c r="HN238" i="2"/>
  <c r="HL238" i="2"/>
  <c r="HI238" i="2"/>
  <c r="HG238" i="2"/>
  <c r="HE238" i="2"/>
  <c r="HA238" i="2"/>
  <c r="GY238" i="2"/>
  <c r="GW238" i="2"/>
  <c r="GT238" i="2"/>
  <c r="GP238" i="2"/>
  <c r="GM238" i="2"/>
  <c r="GK238" i="2"/>
  <c r="GI238" i="2"/>
  <c r="GF238" i="2"/>
  <c r="GB238" i="2"/>
  <c r="FY238" i="2"/>
  <c r="FW238" i="2"/>
  <c r="FU238" i="2"/>
  <c r="FR238" i="2"/>
  <c r="FP238" i="2"/>
  <c r="FN238" i="2"/>
  <c r="FK238" i="2"/>
  <c r="FI238" i="2"/>
  <c r="FG238" i="2"/>
  <c r="FD238" i="2"/>
  <c r="EZ238" i="2"/>
  <c r="EW238" i="2"/>
  <c r="EU238" i="2"/>
  <c r="ES238" i="2"/>
  <c r="EP238" i="2"/>
  <c r="EN238" i="2"/>
  <c r="EL238" i="2"/>
  <c r="EI238" i="2"/>
  <c r="EG238" i="2"/>
  <c r="EE238" i="2"/>
  <c r="EB238" i="2"/>
  <c r="DZ238" i="2"/>
  <c r="DX238" i="2"/>
  <c r="DU238" i="2"/>
  <c r="DQ238" i="2"/>
  <c r="DN238" i="2"/>
  <c r="DL238" i="2"/>
  <c r="DJ238" i="2"/>
  <c r="DG238" i="2"/>
  <c r="DE238" i="2"/>
  <c r="DC238" i="2"/>
  <c r="CZ238" i="2"/>
  <c r="CX238" i="2"/>
  <c r="CV238" i="2"/>
  <c r="CS238" i="2"/>
  <c r="CQ238" i="2"/>
  <c r="CO238" i="2"/>
  <c r="CL238" i="2"/>
  <c r="CJ238" i="2"/>
  <c r="CH238" i="2"/>
  <c r="CE238" i="2"/>
  <c r="CC238" i="2"/>
  <c r="CB238" i="2"/>
  <c r="CA238" i="2"/>
  <c r="BX238" i="2"/>
  <c r="BV238" i="2"/>
  <c r="BT238" i="2"/>
  <c r="BQ238" i="2"/>
  <c r="BO238" i="2"/>
  <c r="BM238" i="2"/>
  <c r="BJ238" i="2"/>
  <c r="BF238" i="2"/>
  <c r="BC238" i="2"/>
  <c r="BA238" i="2"/>
  <c r="AY238" i="2"/>
  <c r="AV238" i="2"/>
  <c r="AT238" i="2"/>
  <c r="AR238" i="2"/>
  <c r="AO238" i="2"/>
  <c r="AM238" i="2"/>
  <c r="AK238" i="2"/>
  <c r="AH238" i="2"/>
  <c r="AF238" i="2"/>
  <c r="AD238" i="2"/>
  <c r="U238" i="2"/>
  <c r="T238" i="2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B238" i="2"/>
  <c r="VQ237" i="2"/>
  <c r="VO237" i="2"/>
  <c r="VI237" i="2"/>
  <c r="VG237" i="2"/>
  <c r="VE237" i="2"/>
  <c r="VF237" i="2" s="1"/>
  <c r="VB237" i="2"/>
  <c r="UZ237" i="2"/>
  <c r="UY237" i="2"/>
  <c r="UX237" i="2"/>
  <c r="UU237" i="2"/>
  <c r="US237" i="2"/>
  <c r="UQ237" i="2"/>
  <c r="UR237" i="2" s="1"/>
  <c r="UN237" i="2"/>
  <c r="UL237" i="2"/>
  <c r="UJ237" i="2"/>
  <c r="UK237" i="2" s="1"/>
  <c r="UG237" i="2"/>
  <c r="UE237" i="2"/>
  <c r="UC237" i="2"/>
  <c r="TZ237" i="2"/>
  <c r="TW237" i="2"/>
  <c r="TV237" i="2"/>
  <c r="TS237" i="2"/>
  <c r="TO237" i="2"/>
  <c r="TL237" i="2"/>
  <c r="TI237" i="2"/>
  <c r="TH237" i="2"/>
  <c r="TE237" i="2"/>
  <c r="TA237" i="2"/>
  <c r="TB237" i="2" s="1"/>
  <c r="SX237" i="2"/>
  <c r="ST237" i="2"/>
  <c r="SU237" i="2" s="1"/>
  <c r="SQ237" i="2"/>
  <c r="SM237" i="2"/>
  <c r="SN237" i="2" s="1"/>
  <c r="SJ237" i="2"/>
  <c r="SF237" i="2"/>
  <c r="SC237" i="2"/>
  <c r="RY237" i="2"/>
  <c r="RV237" i="2"/>
  <c r="RS237" i="2"/>
  <c r="RR237" i="2"/>
  <c r="RO237" i="2"/>
  <c r="RK237" i="2"/>
  <c r="RL237" i="2" s="1"/>
  <c r="RH237" i="2"/>
  <c r="RF237" i="2"/>
  <c r="RD237" i="2"/>
  <c r="RE237" i="2" s="1"/>
  <c r="RA237" i="2"/>
  <c r="QW237" i="2"/>
  <c r="QT237" i="2"/>
  <c r="QR237" i="2"/>
  <c r="QQ237" i="2"/>
  <c r="QP237" i="2"/>
  <c r="QM237" i="2"/>
  <c r="QI237" i="2"/>
  <c r="QF237" i="2"/>
  <c r="QB237" i="2"/>
  <c r="QC237" i="2" s="1"/>
  <c r="PY237" i="2"/>
  <c r="PW237" i="2"/>
  <c r="PU237" i="2"/>
  <c r="PV237" i="2" s="1"/>
  <c r="PR237" i="2"/>
  <c r="PP237" i="2"/>
  <c r="PN237" i="2"/>
  <c r="PK237" i="2"/>
  <c r="PI237" i="2"/>
  <c r="PG237" i="2"/>
  <c r="PH237" i="2" s="1"/>
  <c r="PD237" i="2"/>
  <c r="PB237" i="2"/>
  <c r="OZ237" i="2"/>
  <c r="PA237" i="2" s="1"/>
  <c r="OW237" i="2"/>
  <c r="OU237" i="2"/>
  <c r="OS237" i="2"/>
  <c r="OT237" i="2" s="1"/>
  <c r="OP237" i="2"/>
  <c r="ON237" i="2"/>
  <c r="OL237" i="2"/>
  <c r="OI237" i="2"/>
  <c r="OG237" i="2"/>
  <c r="OE237" i="2"/>
  <c r="OF237" i="2" s="1"/>
  <c r="OB237" i="2"/>
  <c r="NZ237" i="2"/>
  <c r="NY237" i="2"/>
  <c r="NX237" i="2"/>
  <c r="NU237" i="2"/>
  <c r="NS237" i="2"/>
  <c r="NQ237" i="2"/>
  <c r="NN237" i="2"/>
  <c r="NL237" i="2"/>
  <c r="NJ237" i="2"/>
  <c r="NK237" i="2" s="1"/>
  <c r="NG237" i="2"/>
  <c r="NE237" i="2"/>
  <c r="NC237" i="2"/>
  <c r="MZ237" i="2"/>
  <c r="MX237" i="2"/>
  <c r="MW237" i="2"/>
  <c r="MV237" i="2"/>
  <c r="MS237" i="2"/>
  <c r="MO237" i="2"/>
  <c r="ML237" i="2"/>
  <c r="MJ237" i="2"/>
  <c r="MH237" i="2"/>
  <c r="MI237" i="2" s="1"/>
  <c r="ME237" i="2"/>
  <c r="MA237" i="2"/>
  <c r="LX237" i="2"/>
  <c r="LT237" i="2"/>
  <c r="LQ237" i="2"/>
  <c r="LO237" i="2"/>
  <c r="LN237" i="2"/>
  <c r="LM237" i="2"/>
  <c r="LJ237" i="2"/>
  <c r="LH237" i="2"/>
  <c r="LF237" i="2"/>
  <c r="LC237" i="2"/>
  <c r="KZ237" i="2"/>
  <c r="KY237" i="2"/>
  <c r="KV237" i="2"/>
  <c r="KR237" i="2"/>
  <c r="KS237" i="2" s="1"/>
  <c r="KO237" i="2"/>
  <c r="KM237" i="2"/>
  <c r="KL237" i="2"/>
  <c r="KK237" i="2"/>
  <c r="KH237" i="2"/>
  <c r="KF237" i="2"/>
  <c r="KD237" i="2"/>
  <c r="KE237" i="2" s="1"/>
  <c r="KA237" i="2"/>
  <c r="JX237" i="2"/>
  <c r="JW237" i="2"/>
  <c r="JT237" i="2"/>
  <c r="JP237" i="2"/>
  <c r="JM237" i="2"/>
  <c r="JK237" i="2"/>
  <c r="JJ237" i="2"/>
  <c r="JI237" i="2"/>
  <c r="JF237" i="2"/>
  <c r="JD237" i="2"/>
  <c r="JB237" i="2"/>
  <c r="IY237" i="2"/>
  <c r="IW237" i="2"/>
  <c r="IV237" i="2"/>
  <c r="IU237" i="2"/>
  <c r="IR237" i="2"/>
  <c r="IP237" i="2"/>
  <c r="IN237" i="2"/>
  <c r="IK237" i="2"/>
  <c r="II237" i="2"/>
  <c r="IH237" i="2"/>
  <c r="IG237" i="2"/>
  <c r="ID237" i="2"/>
  <c r="IB237" i="2"/>
  <c r="HZ237" i="2"/>
  <c r="HW237" i="2"/>
  <c r="HU237" i="2"/>
  <c r="HT237" i="2"/>
  <c r="HS237" i="2"/>
  <c r="HP237" i="2"/>
  <c r="HN237" i="2"/>
  <c r="HL237" i="2"/>
  <c r="HI237" i="2"/>
  <c r="HG237" i="2"/>
  <c r="HF237" i="2"/>
  <c r="HE237" i="2"/>
  <c r="HA237" i="2"/>
  <c r="GY237" i="2"/>
  <c r="GW237" i="2"/>
  <c r="GT237" i="2"/>
  <c r="GP237" i="2"/>
  <c r="GQ237" i="2" s="1"/>
  <c r="GM237" i="2"/>
  <c r="GK237" i="2"/>
  <c r="GI237" i="2"/>
  <c r="GJ237" i="2" s="1"/>
  <c r="GF237" i="2"/>
  <c r="GB237" i="2"/>
  <c r="FY237" i="2"/>
  <c r="FW237" i="2"/>
  <c r="FU237" i="2"/>
  <c r="FR237" i="2"/>
  <c r="FP237" i="2"/>
  <c r="FO237" i="2"/>
  <c r="FN237" i="2"/>
  <c r="FK237" i="2"/>
  <c r="FI237" i="2"/>
  <c r="FG237" i="2"/>
  <c r="FD237" i="2"/>
  <c r="FA237" i="2"/>
  <c r="EZ237" i="2"/>
  <c r="EW237" i="2"/>
  <c r="EU237" i="2"/>
  <c r="ES237" i="2"/>
  <c r="EP237" i="2"/>
  <c r="EN237" i="2"/>
  <c r="EL237" i="2"/>
  <c r="EM237" i="2" s="1"/>
  <c r="EI237" i="2"/>
  <c r="EG237" i="2"/>
  <c r="EE237" i="2"/>
  <c r="EB237" i="2"/>
  <c r="DZ237" i="2"/>
  <c r="DY237" i="2"/>
  <c r="DX237" i="2"/>
  <c r="DU237" i="2"/>
  <c r="DR237" i="2"/>
  <c r="DQ237" i="2"/>
  <c r="DN237" i="2"/>
  <c r="DL237" i="2"/>
  <c r="DJ237" i="2"/>
  <c r="DG237" i="2"/>
  <c r="DE237" i="2"/>
  <c r="DD237" i="2"/>
  <c r="DC237" i="2"/>
  <c r="CZ237" i="2"/>
  <c r="CX237" i="2"/>
  <c r="CV237" i="2"/>
  <c r="CW237" i="2" s="1"/>
  <c r="CS237" i="2"/>
  <c r="CQ237" i="2"/>
  <c r="CP237" i="2"/>
  <c r="CO237" i="2"/>
  <c r="CL237" i="2"/>
  <c r="CJ237" i="2"/>
  <c r="CH237" i="2"/>
  <c r="CI237" i="2" s="1"/>
  <c r="CE237" i="2"/>
  <c r="CC237" i="2"/>
  <c r="CB237" i="2"/>
  <c r="CA237" i="2"/>
  <c r="BX237" i="2"/>
  <c r="BV237" i="2"/>
  <c r="BT237" i="2"/>
  <c r="BU237" i="2" s="1"/>
  <c r="BQ237" i="2"/>
  <c r="BO237" i="2"/>
  <c r="BN237" i="2"/>
  <c r="BM237" i="2"/>
  <c r="BJ237" i="2"/>
  <c r="BF237" i="2"/>
  <c r="BC237" i="2"/>
  <c r="BA237" i="2"/>
  <c r="AZ237" i="2"/>
  <c r="AY237" i="2"/>
  <c r="AV237" i="2"/>
  <c r="AT237" i="2"/>
  <c r="AR237" i="2"/>
  <c r="AS237" i="2" s="1"/>
  <c r="AO237" i="2"/>
  <c r="AM237" i="2"/>
  <c r="AK237" i="2"/>
  <c r="AL237" i="2" s="1"/>
  <c r="AH237" i="2"/>
  <c r="AF237" i="2"/>
  <c r="AD237" i="2"/>
  <c r="AE237" i="2" s="1"/>
  <c r="AA237" i="2"/>
  <c r="X237" i="2"/>
  <c r="W237" i="2"/>
  <c r="V237" i="2"/>
  <c r="T237" i="2"/>
  <c r="U237" i="2" s="1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B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UE236" i="2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R236" i="2"/>
  <c r="P236" i="2"/>
  <c r="Q236" i="2" s="1"/>
  <c r="N236" i="2"/>
  <c r="M236" i="2"/>
  <c r="L236" i="2"/>
  <c r="J236" i="2"/>
  <c r="H236" i="2"/>
  <c r="I236" i="2" s="1"/>
  <c r="F236" i="2"/>
  <c r="E236" i="2"/>
  <c r="D236" i="2"/>
  <c r="B236" i="2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E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R235" i="2"/>
  <c r="Q235" i="2"/>
  <c r="P235" i="2"/>
  <c r="N235" i="2"/>
  <c r="L235" i="2"/>
  <c r="M235" i="2" s="1"/>
  <c r="J235" i="2"/>
  <c r="I235" i="2"/>
  <c r="S235" i="2" s="1"/>
  <c r="H235" i="2"/>
  <c r="F235" i="2"/>
  <c r="D235" i="2"/>
  <c r="E235" i="2" s="1"/>
  <c r="B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E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P234" i="2"/>
  <c r="Q234" i="2" s="1"/>
  <c r="S234" i="2" s="1"/>
  <c r="N234" i="2"/>
  <c r="M234" i="2"/>
  <c r="L234" i="2"/>
  <c r="J234" i="2"/>
  <c r="H234" i="2"/>
  <c r="I234" i="2" s="1"/>
  <c r="F234" i="2"/>
  <c r="D234" i="2"/>
  <c r="E234" i="2" s="1"/>
  <c r="B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E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P233" i="2"/>
  <c r="Q233" i="2" s="1"/>
  <c r="N233" i="2"/>
  <c r="M233" i="2"/>
  <c r="L233" i="2"/>
  <c r="J233" i="2"/>
  <c r="H233" i="2"/>
  <c r="I233" i="2" s="1"/>
  <c r="F233" i="2"/>
  <c r="D233" i="2"/>
  <c r="E233" i="2" s="1"/>
  <c r="B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UE232" i="2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R232" i="2"/>
  <c r="P232" i="2"/>
  <c r="Q232" i="2" s="1"/>
  <c r="N232" i="2"/>
  <c r="L232" i="2"/>
  <c r="M232" i="2" s="1"/>
  <c r="J232" i="2"/>
  <c r="H232" i="2"/>
  <c r="I232" i="2" s="1"/>
  <c r="F232" i="2"/>
  <c r="E232" i="2"/>
  <c r="D232" i="2"/>
  <c r="B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E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P231" i="2"/>
  <c r="Q231" i="2" s="1"/>
  <c r="S231" i="2" s="1"/>
  <c r="N231" i="2"/>
  <c r="L231" i="2"/>
  <c r="M231" i="2" s="1"/>
  <c r="J231" i="2"/>
  <c r="H231" i="2"/>
  <c r="I231" i="2" s="1"/>
  <c r="F231" i="2"/>
  <c r="D231" i="2"/>
  <c r="E231" i="2" s="1"/>
  <c r="B231" i="2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E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P230" i="2"/>
  <c r="Q230" i="2" s="1"/>
  <c r="N230" i="2"/>
  <c r="M230" i="2"/>
  <c r="L230" i="2"/>
  <c r="J230" i="2"/>
  <c r="H230" i="2"/>
  <c r="I230" i="2" s="1"/>
  <c r="F230" i="2"/>
  <c r="E230" i="2"/>
  <c r="D230" i="2"/>
  <c r="B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E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Q229" i="2"/>
  <c r="P229" i="2"/>
  <c r="N229" i="2"/>
  <c r="L229" i="2"/>
  <c r="M229" i="2" s="1"/>
  <c r="S229" i="2" s="1"/>
  <c r="J229" i="2"/>
  <c r="H229" i="2"/>
  <c r="I229" i="2" s="1"/>
  <c r="F229" i="2"/>
  <c r="D229" i="2"/>
  <c r="E229" i="2" s="1"/>
  <c r="B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UE228" i="2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Q228" i="2"/>
  <c r="P228" i="2"/>
  <c r="N228" i="2"/>
  <c r="M228" i="2"/>
  <c r="L228" i="2"/>
  <c r="J228" i="2"/>
  <c r="H228" i="2"/>
  <c r="I228" i="2" s="1"/>
  <c r="F228" i="2"/>
  <c r="E228" i="2"/>
  <c r="D228" i="2"/>
  <c r="B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UE227" i="2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Q227" i="2"/>
  <c r="S227" i="2" s="1"/>
  <c r="P227" i="2"/>
  <c r="N227" i="2"/>
  <c r="L227" i="2"/>
  <c r="M227" i="2" s="1"/>
  <c r="J227" i="2"/>
  <c r="I227" i="2"/>
  <c r="H227" i="2"/>
  <c r="F227" i="2"/>
  <c r="D227" i="2"/>
  <c r="E227" i="2" s="1"/>
  <c r="B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E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S226" i="2"/>
  <c r="R226" i="2"/>
  <c r="Q226" i="2"/>
  <c r="P226" i="2"/>
  <c r="N226" i="2"/>
  <c r="L226" i="2"/>
  <c r="M226" i="2" s="1"/>
  <c r="J226" i="2"/>
  <c r="H226" i="2"/>
  <c r="I226" i="2" s="1"/>
  <c r="F226" i="2"/>
  <c r="D226" i="2"/>
  <c r="E226" i="2" s="1"/>
  <c r="B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E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P225" i="2"/>
  <c r="Q225" i="2" s="1"/>
  <c r="N225" i="2"/>
  <c r="L225" i="2"/>
  <c r="M225" i="2" s="1"/>
  <c r="J225" i="2"/>
  <c r="H225" i="2"/>
  <c r="I225" i="2" s="1"/>
  <c r="S225" i="2" s="1"/>
  <c r="F225" i="2"/>
  <c r="D225" i="2"/>
  <c r="E225" i="2" s="1"/>
  <c r="B225" i="2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E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Q224" i="2"/>
  <c r="P224" i="2"/>
  <c r="N224" i="2"/>
  <c r="L224" i="2"/>
  <c r="M224" i="2" s="1"/>
  <c r="J224" i="2"/>
  <c r="H224" i="2"/>
  <c r="I224" i="2" s="1"/>
  <c r="F224" i="2"/>
  <c r="E224" i="2"/>
  <c r="D224" i="2"/>
  <c r="B224" i="2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UE223" i="2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R223" i="2"/>
  <c r="P223" i="2"/>
  <c r="Q223" i="2" s="1"/>
  <c r="N223" i="2"/>
  <c r="M223" i="2"/>
  <c r="S223" i="2" s="1"/>
  <c r="L223" i="2"/>
  <c r="J223" i="2"/>
  <c r="I223" i="2"/>
  <c r="H223" i="2"/>
  <c r="F223" i="2"/>
  <c r="D223" i="2"/>
  <c r="E223" i="2" s="1"/>
  <c r="B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UE222" i="2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R222" i="2"/>
  <c r="P222" i="2"/>
  <c r="Q222" i="2" s="1"/>
  <c r="N222" i="2"/>
  <c r="L222" i="2"/>
  <c r="M222" i="2" s="1"/>
  <c r="J222" i="2"/>
  <c r="H222" i="2"/>
  <c r="I222" i="2" s="1"/>
  <c r="F222" i="2"/>
  <c r="E222" i="2"/>
  <c r="D222" i="2"/>
  <c r="B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E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P221" i="2"/>
  <c r="Q221" i="2" s="1"/>
  <c r="N221" i="2"/>
  <c r="L221" i="2"/>
  <c r="M221" i="2" s="1"/>
  <c r="J221" i="2"/>
  <c r="H221" i="2"/>
  <c r="I221" i="2" s="1"/>
  <c r="F221" i="2"/>
  <c r="D221" i="2"/>
  <c r="E221" i="2" s="1"/>
  <c r="B221" i="2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UE220" i="2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L220" i="2"/>
  <c r="M220" i="2" s="1"/>
  <c r="S220" i="2" s="1"/>
  <c r="J220" i="2"/>
  <c r="I220" i="2"/>
  <c r="H220" i="2"/>
  <c r="F220" i="2"/>
  <c r="D220" i="2"/>
  <c r="E220" i="2" s="1"/>
  <c r="B220" i="2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UE219" i="2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R219" i="2"/>
  <c r="Q219" i="2"/>
  <c r="P219" i="2"/>
  <c r="N219" i="2"/>
  <c r="L219" i="2"/>
  <c r="M219" i="2" s="1"/>
  <c r="J219" i="2"/>
  <c r="I219" i="2"/>
  <c r="H219" i="2"/>
  <c r="F219" i="2"/>
  <c r="E219" i="2"/>
  <c r="D219" i="2"/>
  <c r="B219" i="2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UE218" i="2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Q218" i="2"/>
  <c r="P218" i="2"/>
  <c r="N218" i="2"/>
  <c r="L218" i="2"/>
  <c r="M218" i="2" s="1"/>
  <c r="J218" i="2"/>
  <c r="H218" i="2"/>
  <c r="I218" i="2" s="1"/>
  <c r="F218" i="2"/>
  <c r="E218" i="2"/>
  <c r="D218" i="2"/>
  <c r="B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E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Q217" i="2"/>
  <c r="P217" i="2"/>
  <c r="N217" i="2"/>
  <c r="L217" i="2"/>
  <c r="M217" i="2" s="1"/>
  <c r="S217" i="2" s="1"/>
  <c r="J217" i="2"/>
  <c r="H217" i="2"/>
  <c r="I217" i="2" s="1"/>
  <c r="F217" i="2"/>
  <c r="D217" i="2"/>
  <c r="E217" i="2" s="1"/>
  <c r="B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E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Q216" i="2"/>
  <c r="P216" i="2"/>
  <c r="N216" i="2"/>
  <c r="L216" i="2"/>
  <c r="M216" i="2" s="1"/>
  <c r="J216" i="2"/>
  <c r="I216" i="2"/>
  <c r="S216" i="2" s="1"/>
  <c r="H216" i="2"/>
  <c r="F216" i="2"/>
  <c r="E216" i="2"/>
  <c r="D216" i="2"/>
  <c r="B216" i="2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E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S215" i="2"/>
  <c r="R215" i="2"/>
  <c r="P215" i="2"/>
  <c r="Q215" i="2" s="1"/>
  <c r="N215" i="2"/>
  <c r="M215" i="2"/>
  <c r="L215" i="2"/>
  <c r="J215" i="2"/>
  <c r="H215" i="2"/>
  <c r="I215" i="2" s="1"/>
  <c r="F215" i="2"/>
  <c r="E215" i="2"/>
  <c r="D215" i="2"/>
  <c r="B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E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P214" i="2"/>
  <c r="Q214" i="2" s="1"/>
  <c r="N214" i="2"/>
  <c r="M214" i="2"/>
  <c r="L214" i="2"/>
  <c r="J214" i="2"/>
  <c r="I214" i="2"/>
  <c r="H214" i="2"/>
  <c r="F214" i="2"/>
  <c r="E214" i="2"/>
  <c r="D214" i="2"/>
  <c r="B214" i="2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E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Q213" i="2"/>
  <c r="P213" i="2"/>
  <c r="N213" i="2"/>
  <c r="M213" i="2"/>
  <c r="L213" i="2"/>
  <c r="J213" i="2"/>
  <c r="I213" i="2"/>
  <c r="H213" i="2"/>
  <c r="F213" i="2"/>
  <c r="D213" i="2"/>
  <c r="E213" i="2" s="1"/>
  <c r="B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E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P212" i="2"/>
  <c r="Q212" i="2" s="1"/>
  <c r="N212" i="2"/>
  <c r="L212" i="2"/>
  <c r="M212" i="2" s="1"/>
  <c r="S212" i="2" s="1"/>
  <c r="J212" i="2"/>
  <c r="I212" i="2"/>
  <c r="H212" i="2"/>
  <c r="F212" i="2"/>
  <c r="E212" i="2"/>
  <c r="D212" i="2"/>
  <c r="B212" i="2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E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Q211" i="2"/>
  <c r="S211" i="2" s="1"/>
  <c r="P211" i="2"/>
  <c r="N211" i="2"/>
  <c r="L211" i="2"/>
  <c r="M211" i="2" s="1"/>
  <c r="J211" i="2"/>
  <c r="I211" i="2"/>
  <c r="H211" i="2"/>
  <c r="F211" i="2"/>
  <c r="E211" i="2"/>
  <c r="D211" i="2"/>
  <c r="B211" i="2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UE210" i="2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P210" i="2"/>
  <c r="Q210" i="2" s="1"/>
  <c r="N210" i="2"/>
  <c r="M210" i="2"/>
  <c r="L210" i="2"/>
  <c r="J210" i="2"/>
  <c r="I210" i="2"/>
  <c r="H210" i="2"/>
  <c r="F210" i="2"/>
  <c r="D210" i="2"/>
  <c r="E210" i="2" s="1"/>
  <c r="B210" i="2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UE209" i="2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R209" i="2"/>
  <c r="P209" i="2"/>
  <c r="Q209" i="2" s="1"/>
  <c r="S209" i="2" s="1"/>
  <c r="N209" i="2"/>
  <c r="M209" i="2"/>
  <c r="L209" i="2"/>
  <c r="J209" i="2"/>
  <c r="I209" i="2"/>
  <c r="H209" i="2"/>
  <c r="F209" i="2"/>
  <c r="E209" i="2"/>
  <c r="D209" i="2"/>
  <c r="B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UE208" i="2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Q208" i="2"/>
  <c r="P208" i="2"/>
  <c r="N208" i="2"/>
  <c r="M208" i="2"/>
  <c r="L208" i="2"/>
  <c r="J208" i="2"/>
  <c r="H208" i="2"/>
  <c r="I208" i="2" s="1"/>
  <c r="F208" i="2"/>
  <c r="E208" i="2"/>
  <c r="D208" i="2"/>
  <c r="B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UE207" i="2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P207" i="2"/>
  <c r="Q207" i="2" s="1"/>
  <c r="N207" i="2"/>
  <c r="M207" i="2"/>
  <c r="L207" i="2"/>
  <c r="J207" i="2"/>
  <c r="I207" i="2"/>
  <c r="H207" i="2"/>
  <c r="F207" i="2"/>
  <c r="E207" i="2"/>
  <c r="D207" i="2"/>
  <c r="B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E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J206" i="2"/>
  <c r="I206" i="2"/>
  <c r="H206" i="2"/>
  <c r="F206" i="2"/>
  <c r="E206" i="2"/>
  <c r="D206" i="2"/>
  <c r="B206" i="2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E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Q205" i="2"/>
  <c r="P205" i="2"/>
  <c r="N205" i="2"/>
  <c r="M205" i="2"/>
  <c r="L205" i="2"/>
  <c r="J205" i="2"/>
  <c r="H205" i="2"/>
  <c r="I205" i="2" s="1"/>
  <c r="F205" i="2"/>
  <c r="E205" i="2"/>
  <c r="D205" i="2"/>
  <c r="B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UE204" i="2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Q204" i="2"/>
  <c r="P204" i="2"/>
  <c r="N204" i="2"/>
  <c r="M204" i="2"/>
  <c r="L204" i="2"/>
  <c r="J204" i="2"/>
  <c r="I204" i="2"/>
  <c r="H204" i="2"/>
  <c r="F204" i="2"/>
  <c r="D204" i="2"/>
  <c r="E204" i="2" s="1"/>
  <c r="B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UE203" i="2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R203" i="2"/>
  <c r="P203" i="2"/>
  <c r="Q203" i="2" s="1"/>
  <c r="N203" i="2"/>
  <c r="M203" i="2"/>
  <c r="L203" i="2"/>
  <c r="J203" i="2"/>
  <c r="H203" i="2"/>
  <c r="I203" i="2" s="1"/>
  <c r="F203" i="2"/>
  <c r="E203" i="2"/>
  <c r="D203" i="2"/>
  <c r="B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E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Q202" i="2"/>
  <c r="P202" i="2"/>
  <c r="N202" i="2"/>
  <c r="L202" i="2"/>
  <c r="M202" i="2" s="1"/>
  <c r="J202" i="2"/>
  <c r="I202" i="2"/>
  <c r="H202" i="2"/>
  <c r="F202" i="2"/>
  <c r="E202" i="2"/>
  <c r="D202" i="2"/>
  <c r="B202" i="2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E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Q201" i="2"/>
  <c r="P201" i="2"/>
  <c r="N201" i="2"/>
  <c r="L201" i="2"/>
  <c r="M201" i="2" s="1"/>
  <c r="J201" i="2"/>
  <c r="H201" i="2"/>
  <c r="I201" i="2" s="1"/>
  <c r="F201" i="2"/>
  <c r="E201" i="2"/>
  <c r="D201" i="2"/>
  <c r="B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E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P200" i="2"/>
  <c r="Q200" i="2" s="1"/>
  <c r="S200" i="2" s="1"/>
  <c r="N200" i="2"/>
  <c r="M200" i="2"/>
  <c r="L200" i="2"/>
  <c r="J200" i="2"/>
  <c r="H200" i="2"/>
  <c r="I200" i="2" s="1"/>
  <c r="F200" i="2"/>
  <c r="E200" i="2"/>
  <c r="D200" i="2"/>
  <c r="B200" i="2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UE199" i="2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P199" i="2"/>
  <c r="Q199" i="2" s="1"/>
  <c r="S199" i="2" s="1"/>
  <c r="N199" i="2"/>
  <c r="M199" i="2"/>
  <c r="L199" i="2"/>
  <c r="J199" i="2"/>
  <c r="H199" i="2"/>
  <c r="I199" i="2" s="1"/>
  <c r="F199" i="2"/>
  <c r="D199" i="2"/>
  <c r="E199" i="2" s="1"/>
  <c r="B199" i="2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UE198" i="2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R198" i="2"/>
  <c r="P198" i="2"/>
  <c r="Q198" i="2" s="1"/>
  <c r="N198" i="2"/>
  <c r="L198" i="2"/>
  <c r="M198" i="2" s="1"/>
  <c r="J198" i="2"/>
  <c r="I198" i="2"/>
  <c r="H198" i="2"/>
  <c r="F198" i="2"/>
  <c r="D198" i="2"/>
  <c r="E198" i="2" s="1"/>
  <c r="B198" i="2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E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Q197" i="2"/>
  <c r="P197" i="2"/>
  <c r="N197" i="2"/>
  <c r="L197" i="2"/>
  <c r="M197" i="2" s="1"/>
  <c r="J197" i="2"/>
  <c r="H197" i="2"/>
  <c r="I197" i="2" s="1"/>
  <c r="F197" i="2"/>
  <c r="D197" i="2"/>
  <c r="E197" i="2" s="1"/>
  <c r="B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E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Q196" i="2"/>
  <c r="P196" i="2"/>
  <c r="N196" i="2"/>
  <c r="L196" i="2"/>
  <c r="M196" i="2" s="1"/>
  <c r="S196" i="2" s="1"/>
  <c r="J196" i="2"/>
  <c r="I196" i="2"/>
  <c r="H196" i="2"/>
  <c r="F196" i="2"/>
  <c r="D196" i="2"/>
  <c r="E196" i="2" s="1"/>
  <c r="B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E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R195" i="2"/>
  <c r="Q195" i="2"/>
  <c r="P195" i="2"/>
  <c r="N195" i="2"/>
  <c r="M195" i="2"/>
  <c r="L195" i="2"/>
  <c r="J195" i="2"/>
  <c r="H195" i="2"/>
  <c r="I195" i="2" s="1"/>
  <c r="F195" i="2"/>
  <c r="E195" i="2"/>
  <c r="D195" i="2"/>
  <c r="B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UE194" i="2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M194" i="2"/>
  <c r="S194" i="2" s="1"/>
  <c r="L194" i="2"/>
  <c r="J194" i="2"/>
  <c r="I194" i="2"/>
  <c r="H194" i="2"/>
  <c r="F194" i="2"/>
  <c r="D194" i="2"/>
  <c r="E194" i="2" s="1"/>
  <c r="B194" i="2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E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Q193" i="2"/>
  <c r="P193" i="2"/>
  <c r="N193" i="2"/>
  <c r="L193" i="2"/>
  <c r="M193" i="2" s="1"/>
  <c r="J193" i="2"/>
  <c r="I193" i="2"/>
  <c r="S193" i="2" s="1"/>
  <c r="H193" i="2"/>
  <c r="F193" i="2"/>
  <c r="D193" i="2"/>
  <c r="E193" i="2" s="1"/>
  <c r="B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E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Q192" i="2"/>
  <c r="P192" i="2"/>
  <c r="N192" i="2"/>
  <c r="M192" i="2"/>
  <c r="L192" i="2"/>
  <c r="J192" i="2"/>
  <c r="H192" i="2"/>
  <c r="I192" i="2" s="1"/>
  <c r="F192" i="2"/>
  <c r="E192" i="2"/>
  <c r="D192" i="2"/>
  <c r="B192" i="2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UE191" i="2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P191" i="2"/>
  <c r="Q191" i="2" s="1"/>
  <c r="S191" i="2" s="1"/>
  <c r="N191" i="2"/>
  <c r="M191" i="2"/>
  <c r="L191" i="2"/>
  <c r="J191" i="2"/>
  <c r="H191" i="2"/>
  <c r="I191" i="2" s="1"/>
  <c r="F191" i="2"/>
  <c r="D191" i="2"/>
  <c r="E191" i="2" s="1"/>
  <c r="B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UE190" i="2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P190" i="2"/>
  <c r="Q190" i="2" s="1"/>
  <c r="N190" i="2"/>
  <c r="M190" i="2"/>
  <c r="L190" i="2"/>
  <c r="J190" i="2"/>
  <c r="H190" i="2"/>
  <c r="I190" i="2" s="1"/>
  <c r="F190" i="2"/>
  <c r="E190" i="2"/>
  <c r="D190" i="2"/>
  <c r="B190" i="2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E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Q189" i="2"/>
  <c r="P189" i="2"/>
  <c r="N189" i="2"/>
  <c r="L189" i="2"/>
  <c r="M189" i="2" s="1"/>
  <c r="J189" i="2"/>
  <c r="H189" i="2"/>
  <c r="I189" i="2" s="1"/>
  <c r="F189" i="2"/>
  <c r="D189" i="2"/>
  <c r="E189" i="2" s="1"/>
  <c r="S189" i="2" s="1"/>
  <c r="B189" i="2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E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P188" i="2"/>
  <c r="Q188" i="2" s="1"/>
  <c r="N188" i="2"/>
  <c r="M188" i="2"/>
  <c r="L188" i="2"/>
  <c r="J188" i="2"/>
  <c r="H188" i="2"/>
  <c r="I188" i="2" s="1"/>
  <c r="F188" i="2"/>
  <c r="E188" i="2"/>
  <c r="D188" i="2"/>
  <c r="B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UE187" i="2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Q187" i="2"/>
  <c r="P187" i="2"/>
  <c r="N187" i="2"/>
  <c r="L187" i="2"/>
  <c r="M187" i="2" s="1"/>
  <c r="J187" i="2"/>
  <c r="I187" i="2"/>
  <c r="S187" i="2" s="1"/>
  <c r="H187" i="2"/>
  <c r="F187" i="2"/>
  <c r="D187" i="2"/>
  <c r="E187" i="2" s="1"/>
  <c r="B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UE186" i="2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P186" i="2"/>
  <c r="Q186" i="2" s="1"/>
  <c r="N186" i="2"/>
  <c r="M186" i="2"/>
  <c r="L186" i="2"/>
  <c r="J186" i="2"/>
  <c r="H186" i="2"/>
  <c r="I186" i="2" s="1"/>
  <c r="F186" i="2"/>
  <c r="E186" i="2"/>
  <c r="D186" i="2"/>
  <c r="B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UE185" i="2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P185" i="2"/>
  <c r="Q185" i="2" s="1"/>
  <c r="N185" i="2"/>
  <c r="M185" i="2"/>
  <c r="L185" i="2"/>
  <c r="J185" i="2"/>
  <c r="H185" i="2"/>
  <c r="I185" i="2" s="1"/>
  <c r="F185" i="2"/>
  <c r="D185" i="2"/>
  <c r="E185" i="2" s="1"/>
  <c r="B185" i="2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E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Q184" i="2"/>
  <c r="P184" i="2"/>
  <c r="N184" i="2"/>
  <c r="L184" i="2"/>
  <c r="M184" i="2" s="1"/>
  <c r="J184" i="2"/>
  <c r="I184" i="2"/>
  <c r="H184" i="2"/>
  <c r="F184" i="2"/>
  <c r="D184" i="2"/>
  <c r="E184" i="2" s="1"/>
  <c r="B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E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P183" i="2"/>
  <c r="Q183" i="2" s="1"/>
  <c r="N183" i="2"/>
  <c r="M183" i="2"/>
  <c r="L183" i="2"/>
  <c r="J183" i="2"/>
  <c r="H183" i="2"/>
  <c r="I183" i="2" s="1"/>
  <c r="F183" i="2"/>
  <c r="E183" i="2"/>
  <c r="D183" i="2"/>
  <c r="B183" i="2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UE182" i="2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Q182" i="2"/>
  <c r="P182" i="2"/>
  <c r="N182" i="2"/>
  <c r="M182" i="2"/>
  <c r="S182" i="2" s="1"/>
  <c r="L182" i="2"/>
  <c r="J182" i="2"/>
  <c r="I182" i="2"/>
  <c r="H182" i="2"/>
  <c r="F182" i="2"/>
  <c r="D182" i="2"/>
  <c r="E182" i="2" s="1"/>
  <c r="B182" i="2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UE181" i="2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R181" i="2"/>
  <c r="P181" i="2"/>
  <c r="Q181" i="2" s="1"/>
  <c r="S181" i="2" s="1"/>
  <c r="N181" i="2"/>
  <c r="M181" i="2"/>
  <c r="L181" i="2"/>
  <c r="J181" i="2"/>
  <c r="H181" i="2"/>
  <c r="I181" i="2" s="1"/>
  <c r="F181" i="2"/>
  <c r="E181" i="2"/>
  <c r="D181" i="2"/>
  <c r="B181" i="2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UE180" i="2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Q180" i="2"/>
  <c r="P180" i="2"/>
  <c r="N180" i="2"/>
  <c r="M180" i="2"/>
  <c r="L180" i="2"/>
  <c r="J180" i="2"/>
  <c r="H180" i="2"/>
  <c r="I180" i="2" s="1"/>
  <c r="F180" i="2"/>
  <c r="E180" i="2"/>
  <c r="D180" i="2"/>
  <c r="B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UE179" i="2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P179" i="2"/>
  <c r="Q179" i="2" s="1"/>
  <c r="N179" i="2"/>
  <c r="M179" i="2"/>
  <c r="S179" i="2" s="1"/>
  <c r="L179" i="2"/>
  <c r="J179" i="2"/>
  <c r="I179" i="2"/>
  <c r="H179" i="2"/>
  <c r="F179" i="2"/>
  <c r="D179" i="2"/>
  <c r="E179" i="2" s="1"/>
  <c r="B179" i="2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UE178" i="2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S178" i="2"/>
  <c r="R178" i="2"/>
  <c r="Q178" i="2"/>
  <c r="P178" i="2"/>
  <c r="N178" i="2"/>
  <c r="L178" i="2"/>
  <c r="M178" i="2" s="1"/>
  <c r="J178" i="2"/>
  <c r="I178" i="2"/>
  <c r="H178" i="2"/>
  <c r="F178" i="2"/>
  <c r="E178" i="2"/>
  <c r="D178" i="2"/>
  <c r="B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UE177" i="2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P177" i="2"/>
  <c r="Q177" i="2" s="1"/>
  <c r="N177" i="2"/>
  <c r="M177" i="2"/>
  <c r="L177" i="2"/>
  <c r="J177" i="2"/>
  <c r="H177" i="2"/>
  <c r="I177" i="2" s="1"/>
  <c r="F177" i="2"/>
  <c r="D177" i="2"/>
  <c r="E177" i="2" s="1"/>
  <c r="B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E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P176" i="2"/>
  <c r="Q176" i="2" s="1"/>
  <c r="N176" i="2"/>
  <c r="L176" i="2"/>
  <c r="M176" i="2" s="1"/>
  <c r="S176" i="2" s="1"/>
  <c r="J176" i="2"/>
  <c r="I176" i="2"/>
  <c r="H176" i="2"/>
  <c r="F176" i="2"/>
  <c r="D176" i="2"/>
  <c r="E176" i="2" s="1"/>
  <c r="B176" i="2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UE175" i="2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Q175" i="2"/>
  <c r="P175" i="2"/>
  <c r="N175" i="2"/>
  <c r="L175" i="2"/>
  <c r="M175" i="2" s="1"/>
  <c r="J175" i="2"/>
  <c r="I175" i="2"/>
  <c r="S175" i="2" s="1"/>
  <c r="H175" i="2"/>
  <c r="F175" i="2"/>
  <c r="E175" i="2"/>
  <c r="D175" i="2"/>
  <c r="B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E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Q174" i="2"/>
  <c r="P174" i="2"/>
  <c r="N174" i="2"/>
  <c r="M174" i="2"/>
  <c r="L174" i="2"/>
  <c r="J174" i="2"/>
  <c r="H174" i="2"/>
  <c r="I174" i="2" s="1"/>
  <c r="S174" i="2" s="1"/>
  <c r="F174" i="2"/>
  <c r="D174" i="2"/>
  <c r="E174" i="2" s="1"/>
  <c r="B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E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Q173" i="2"/>
  <c r="P173" i="2"/>
  <c r="N173" i="2"/>
  <c r="M173" i="2"/>
  <c r="L173" i="2"/>
  <c r="J173" i="2"/>
  <c r="H173" i="2"/>
  <c r="I173" i="2" s="1"/>
  <c r="F173" i="2"/>
  <c r="E173" i="2"/>
  <c r="D173" i="2"/>
  <c r="B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UE172" i="2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Q172" i="2"/>
  <c r="P172" i="2"/>
  <c r="N172" i="2"/>
  <c r="L172" i="2"/>
  <c r="M172" i="2" s="1"/>
  <c r="S172" i="2" s="1"/>
  <c r="J172" i="2"/>
  <c r="H172" i="2"/>
  <c r="I172" i="2" s="1"/>
  <c r="F172" i="2"/>
  <c r="D172" i="2"/>
  <c r="E172" i="2" s="1"/>
  <c r="B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UE171" i="2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Q171" i="2"/>
  <c r="P171" i="2"/>
  <c r="N171" i="2"/>
  <c r="M171" i="2"/>
  <c r="L171" i="2"/>
  <c r="J171" i="2"/>
  <c r="H171" i="2"/>
  <c r="I171" i="2" s="1"/>
  <c r="F171" i="2"/>
  <c r="D171" i="2"/>
  <c r="E171" i="2" s="1"/>
  <c r="B171" i="2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UE170" i="2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P170" i="2"/>
  <c r="Q170" i="2" s="1"/>
  <c r="N170" i="2"/>
  <c r="L170" i="2"/>
  <c r="M170" i="2" s="1"/>
  <c r="J170" i="2"/>
  <c r="I170" i="2"/>
  <c r="H170" i="2"/>
  <c r="F170" i="2"/>
  <c r="E170" i="2"/>
  <c r="D170" i="2"/>
  <c r="B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UE169" i="2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P169" i="2"/>
  <c r="Q169" i="2" s="1"/>
  <c r="N169" i="2"/>
  <c r="M169" i="2"/>
  <c r="L169" i="2"/>
  <c r="J169" i="2"/>
  <c r="I169" i="2"/>
  <c r="H169" i="2"/>
  <c r="F169" i="2"/>
  <c r="E169" i="2"/>
  <c r="D169" i="2"/>
  <c r="B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E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Q168" i="2"/>
  <c r="S168" i="2" s="1"/>
  <c r="P168" i="2"/>
  <c r="N168" i="2"/>
  <c r="L168" i="2"/>
  <c r="M168" i="2" s="1"/>
  <c r="J168" i="2"/>
  <c r="H168" i="2"/>
  <c r="I168" i="2" s="1"/>
  <c r="F168" i="2"/>
  <c r="E168" i="2"/>
  <c r="D168" i="2"/>
  <c r="B168" i="2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UE167" i="2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P167" i="2"/>
  <c r="Q167" i="2" s="1"/>
  <c r="N167" i="2"/>
  <c r="M167" i="2"/>
  <c r="L167" i="2"/>
  <c r="J167" i="2"/>
  <c r="I167" i="2"/>
  <c r="H167" i="2"/>
  <c r="F167" i="2"/>
  <c r="E167" i="2"/>
  <c r="D167" i="2"/>
  <c r="B167" i="2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UE166" i="2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P166" i="2"/>
  <c r="Q166" i="2" s="1"/>
  <c r="S166" i="2" s="1"/>
  <c r="N166" i="2"/>
  <c r="L166" i="2"/>
  <c r="M166" i="2" s="1"/>
  <c r="J166" i="2"/>
  <c r="I166" i="2"/>
  <c r="H166" i="2"/>
  <c r="F166" i="2"/>
  <c r="D166" i="2"/>
  <c r="E166" i="2" s="1"/>
  <c r="B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E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Q165" i="2"/>
  <c r="P165" i="2"/>
  <c r="N165" i="2"/>
  <c r="L165" i="2"/>
  <c r="M165" i="2" s="1"/>
  <c r="J165" i="2"/>
  <c r="H165" i="2"/>
  <c r="I165" i="2" s="1"/>
  <c r="F165" i="2"/>
  <c r="E165" i="2"/>
  <c r="D165" i="2"/>
  <c r="B165" i="2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UE164" i="2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Q164" i="2"/>
  <c r="P164" i="2"/>
  <c r="N164" i="2"/>
  <c r="L164" i="2"/>
  <c r="M164" i="2" s="1"/>
  <c r="J164" i="2"/>
  <c r="I164" i="2"/>
  <c r="H164" i="2"/>
  <c r="F164" i="2"/>
  <c r="E164" i="2"/>
  <c r="D164" i="2"/>
  <c r="B164" i="2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E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P163" i="2"/>
  <c r="Q163" i="2" s="1"/>
  <c r="N163" i="2"/>
  <c r="M163" i="2"/>
  <c r="L163" i="2"/>
  <c r="J163" i="2"/>
  <c r="I163" i="2"/>
  <c r="H163" i="2"/>
  <c r="F163" i="2"/>
  <c r="E163" i="2"/>
  <c r="D163" i="2"/>
  <c r="B163" i="2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UE162" i="2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Q162" i="2"/>
  <c r="P162" i="2"/>
  <c r="N162" i="2"/>
  <c r="M162" i="2"/>
  <c r="L162" i="2"/>
  <c r="J162" i="2"/>
  <c r="I162" i="2"/>
  <c r="S162" i="2" s="1"/>
  <c r="H162" i="2"/>
  <c r="F162" i="2"/>
  <c r="E162" i="2"/>
  <c r="D162" i="2"/>
  <c r="B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UE161" i="2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R161" i="2"/>
  <c r="Q161" i="2"/>
  <c r="P161" i="2"/>
  <c r="N161" i="2"/>
  <c r="M161" i="2"/>
  <c r="L161" i="2"/>
  <c r="J161" i="2"/>
  <c r="H161" i="2"/>
  <c r="I161" i="2" s="1"/>
  <c r="F161" i="2"/>
  <c r="D161" i="2"/>
  <c r="E161" i="2" s="1"/>
  <c r="B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UE160" i="2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R160" i="2"/>
  <c r="Q160" i="2"/>
  <c r="P160" i="2"/>
  <c r="N160" i="2"/>
  <c r="M160" i="2"/>
  <c r="L160" i="2"/>
  <c r="J160" i="2"/>
  <c r="I160" i="2"/>
  <c r="S160" i="2" s="1"/>
  <c r="H160" i="2"/>
  <c r="F160" i="2"/>
  <c r="D160" i="2"/>
  <c r="E160" i="2" s="1"/>
  <c r="B160" i="2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E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R159" i="2"/>
  <c r="Q159" i="2"/>
  <c r="P159" i="2"/>
  <c r="N159" i="2"/>
  <c r="L159" i="2"/>
  <c r="M159" i="2" s="1"/>
  <c r="J159" i="2"/>
  <c r="H159" i="2"/>
  <c r="I159" i="2" s="1"/>
  <c r="F159" i="2"/>
  <c r="E159" i="2"/>
  <c r="D159" i="2"/>
  <c r="B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UE158" i="2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Q158" i="2"/>
  <c r="P158" i="2"/>
  <c r="N158" i="2"/>
  <c r="M158" i="2"/>
  <c r="L158" i="2"/>
  <c r="J158" i="2"/>
  <c r="H158" i="2"/>
  <c r="I158" i="2" s="1"/>
  <c r="F158" i="2"/>
  <c r="D158" i="2"/>
  <c r="E158" i="2" s="1"/>
  <c r="B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UE157" i="2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Q157" i="2"/>
  <c r="P157" i="2"/>
  <c r="N157" i="2"/>
  <c r="M157" i="2"/>
  <c r="L157" i="2"/>
  <c r="J157" i="2"/>
  <c r="I157" i="2"/>
  <c r="S157" i="2" s="1"/>
  <c r="H157" i="2"/>
  <c r="F157" i="2"/>
  <c r="D157" i="2"/>
  <c r="E157" i="2" s="1"/>
  <c r="B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E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P156" i="2"/>
  <c r="Q156" i="2" s="1"/>
  <c r="N156" i="2"/>
  <c r="M156" i="2"/>
  <c r="L156" i="2"/>
  <c r="J156" i="2"/>
  <c r="I156" i="2"/>
  <c r="H156" i="2"/>
  <c r="F156" i="2"/>
  <c r="E156" i="2"/>
  <c r="D156" i="2"/>
  <c r="B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E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Q155" i="2"/>
  <c r="S155" i="2" s="1"/>
  <c r="P155" i="2"/>
  <c r="N155" i="2"/>
  <c r="M155" i="2"/>
  <c r="L155" i="2"/>
  <c r="J155" i="2"/>
  <c r="I155" i="2"/>
  <c r="H155" i="2"/>
  <c r="F155" i="2"/>
  <c r="E155" i="2"/>
  <c r="D155" i="2"/>
  <c r="B155" i="2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E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Q154" i="2"/>
  <c r="P154" i="2"/>
  <c r="N154" i="2"/>
  <c r="M154" i="2"/>
  <c r="L154" i="2"/>
  <c r="J154" i="2"/>
  <c r="H154" i="2"/>
  <c r="I154" i="2" s="1"/>
  <c r="F154" i="2"/>
  <c r="E154" i="2"/>
  <c r="D154" i="2"/>
  <c r="B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UE153" i="2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P153" i="2"/>
  <c r="Q153" i="2" s="1"/>
  <c r="S153" i="2" s="1"/>
  <c r="N153" i="2"/>
  <c r="M153" i="2"/>
  <c r="L153" i="2"/>
  <c r="J153" i="2"/>
  <c r="H153" i="2"/>
  <c r="I153" i="2" s="1"/>
  <c r="F153" i="2"/>
  <c r="E153" i="2"/>
  <c r="D153" i="2"/>
  <c r="B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UE152" i="2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P152" i="2"/>
  <c r="Q152" i="2" s="1"/>
  <c r="N152" i="2"/>
  <c r="L152" i="2"/>
  <c r="M152" i="2" s="1"/>
  <c r="J152" i="2"/>
  <c r="H152" i="2"/>
  <c r="I152" i="2" s="1"/>
  <c r="F152" i="2"/>
  <c r="D152" i="2"/>
  <c r="E152" i="2" s="1"/>
  <c r="B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E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Q151" i="2"/>
  <c r="P151" i="2"/>
  <c r="N151" i="2"/>
  <c r="M151" i="2"/>
  <c r="L151" i="2"/>
  <c r="J151" i="2"/>
  <c r="H151" i="2"/>
  <c r="I151" i="2" s="1"/>
  <c r="F151" i="2"/>
  <c r="E151" i="2"/>
  <c r="D151" i="2"/>
  <c r="B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E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R150" i="2"/>
  <c r="P150" i="2"/>
  <c r="Q150" i="2" s="1"/>
  <c r="N150" i="2"/>
  <c r="M150" i="2"/>
  <c r="L150" i="2"/>
  <c r="J150" i="2"/>
  <c r="I150" i="2"/>
  <c r="S150" i="2" s="1"/>
  <c r="H150" i="2"/>
  <c r="F150" i="2"/>
  <c r="D150" i="2"/>
  <c r="E150" i="2" s="1"/>
  <c r="B150" i="2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UE149" i="2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P149" i="2"/>
  <c r="Q149" i="2" s="1"/>
  <c r="N149" i="2"/>
  <c r="L149" i="2"/>
  <c r="M149" i="2" s="1"/>
  <c r="J149" i="2"/>
  <c r="H149" i="2"/>
  <c r="I149" i="2" s="1"/>
  <c r="F149" i="2"/>
  <c r="E149" i="2"/>
  <c r="D149" i="2"/>
  <c r="B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UE148" i="2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Q148" i="2"/>
  <c r="S148" i="2" s="1"/>
  <c r="P148" i="2"/>
  <c r="N148" i="2"/>
  <c r="L148" i="2"/>
  <c r="M148" i="2" s="1"/>
  <c r="J148" i="2"/>
  <c r="H148" i="2"/>
  <c r="I148" i="2" s="1"/>
  <c r="F148" i="2"/>
  <c r="E148" i="2"/>
  <c r="D148" i="2"/>
  <c r="B148" i="2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E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Q147" i="2"/>
  <c r="P147" i="2"/>
  <c r="N147" i="2"/>
  <c r="M147" i="2"/>
  <c r="L147" i="2"/>
  <c r="J147" i="2"/>
  <c r="H147" i="2"/>
  <c r="I147" i="2" s="1"/>
  <c r="F147" i="2"/>
  <c r="D147" i="2"/>
  <c r="E147" i="2" s="1"/>
  <c r="B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UE146" i="2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Q146" i="2"/>
  <c r="P146" i="2"/>
  <c r="N146" i="2"/>
  <c r="M146" i="2"/>
  <c r="S146" i="2" s="1"/>
  <c r="L146" i="2"/>
  <c r="J146" i="2"/>
  <c r="I146" i="2"/>
  <c r="H146" i="2"/>
  <c r="F146" i="2"/>
  <c r="D146" i="2"/>
  <c r="E146" i="2" s="1"/>
  <c r="B146" i="2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UE145" i="2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Q145" i="2"/>
  <c r="P145" i="2"/>
  <c r="N145" i="2"/>
  <c r="L145" i="2"/>
  <c r="M145" i="2" s="1"/>
  <c r="J145" i="2"/>
  <c r="H145" i="2"/>
  <c r="I145" i="2" s="1"/>
  <c r="F145" i="2"/>
  <c r="D145" i="2"/>
  <c r="E145" i="2" s="1"/>
  <c r="B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UE144" i="2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R144" i="2"/>
  <c r="P144" i="2"/>
  <c r="Q144" i="2" s="1"/>
  <c r="N144" i="2"/>
  <c r="L144" i="2"/>
  <c r="M144" i="2" s="1"/>
  <c r="J144" i="2"/>
  <c r="H144" i="2"/>
  <c r="I144" i="2" s="1"/>
  <c r="F144" i="2"/>
  <c r="E144" i="2"/>
  <c r="D144" i="2"/>
  <c r="B144" i="2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E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R143" i="2"/>
  <c r="P143" i="2"/>
  <c r="Q143" i="2" s="1"/>
  <c r="S143" i="2" s="1"/>
  <c r="N143" i="2"/>
  <c r="L143" i="2"/>
  <c r="M143" i="2" s="1"/>
  <c r="J143" i="2"/>
  <c r="H143" i="2"/>
  <c r="I143" i="2" s="1"/>
  <c r="F143" i="2"/>
  <c r="D143" i="2"/>
  <c r="E143" i="2" s="1"/>
  <c r="B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E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Q142" i="2"/>
  <c r="P142" i="2"/>
  <c r="N142" i="2"/>
  <c r="L142" i="2"/>
  <c r="M142" i="2" s="1"/>
  <c r="J142" i="2"/>
  <c r="H142" i="2"/>
  <c r="I142" i="2" s="1"/>
  <c r="F142" i="2"/>
  <c r="E142" i="2"/>
  <c r="D142" i="2"/>
  <c r="B142" i="2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E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P141" i="2"/>
  <c r="Q141" i="2" s="1"/>
  <c r="N141" i="2"/>
  <c r="L141" i="2"/>
  <c r="M141" i="2" s="1"/>
  <c r="J141" i="2"/>
  <c r="H141" i="2"/>
  <c r="I141" i="2" s="1"/>
  <c r="S141" i="2" s="1"/>
  <c r="F141" i="2"/>
  <c r="E141" i="2"/>
  <c r="D141" i="2"/>
  <c r="B141" i="2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UE140" i="2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P140" i="2"/>
  <c r="Q140" i="2" s="1"/>
  <c r="N140" i="2"/>
  <c r="M140" i="2"/>
  <c r="L140" i="2"/>
  <c r="J140" i="2"/>
  <c r="I140" i="2"/>
  <c r="H140" i="2"/>
  <c r="F140" i="2"/>
  <c r="E140" i="2"/>
  <c r="D140" i="2"/>
  <c r="B140" i="2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UE139" i="2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P139" i="2"/>
  <c r="Q139" i="2" s="1"/>
  <c r="S139" i="2" s="1"/>
  <c r="N139" i="2"/>
  <c r="M139" i="2"/>
  <c r="L139" i="2"/>
  <c r="J139" i="2"/>
  <c r="I139" i="2"/>
  <c r="H139" i="2"/>
  <c r="F139" i="2"/>
  <c r="E139" i="2"/>
  <c r="D139" i="2"/>
  <c r="B139" i="2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E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R138" i="2"/>
  <c r="P138" i="2"/>
  <c r="Q138" i="2" s="1"/>
  <c r="S138" i="2" s="1"/>
  <c r="N138" i="2"/>
  <c r="L138" i="2"/>
  <c r="M138" i="2" s="1"/>
  <c r="J138" i="2"/>
  <c r="I138" i="2"/>
  <c r="H138" i="2"/>
  <c r="F138" i="2"/>
  <c r="D138" i="2"/>
  <c r="E138" i="2" s="1"/>
  <c r="B138" i="2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UE137" i="2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R137" i="2"/>
  <c r="P137" i="2"/>
  <c r="Q137" i="2" s="1"/>
  <c r="N137" i="2"/>
  <c r="L137" i="2"/>
  <c r="M137" i="2" s="1"/>
  <c r="J137" i="2"/>
  <c r="H137" i="2"/>
  <c r="I137" i="2" s="1"/>
  <c r="F137" i="2"/>
  <c r="D137" i="2"/>
  <c r="E137" i="2" s="1"/>
  <c r="B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UE136" i="2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Q136" i="2"/>
  <c r="P136" i="2"/>
  <c r="N136" i="2"/>
  <c r="L136" i="2"/>
  <c r="M136" i="2" s="1"/>
  <c r="J136" i="2"/>
  <c r="H136" i="2"/>
  <c r="I136" i="2" s="1"/>
  <c r="F136" i="2"/>
  <c r="D136" i="2"/>
  <c r="E136" i="2" s="1"/>
  <c r="B136" i="2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UE135" i="2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M135" i="2"/>
  <c r="L135" i="2"/>
  <c r="J135" i="2"/>
  <c r="H135" i="2"/>
  <c r="I135" i="2" s="1"/>
  <c r="F135" i="2"/>
  <c r="E135" i="2"/>
  <c r="D135" i="2"/>
  <c r="B135" i="2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E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P134" i="2"/>
  <c r="Q134" i="2" s="1"/>
  <c r="N134" i="2"/>
  <c r="L134" i="2"/>
  <c r="M134" i="2" s="1"/>
  <c r="J134" i="2"/>
  <c r="H134" i="2"/>
  <c r="I134" i="2" s="1"/>
  <c r="F134" i="2"/>
  <c r="D134" i="2"/>
  <c r="E134" i="2" s="1"/>
  <c r="B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UE133" i="2"/>
  <c r="UC133" i="2"/>
  <c r="TZ133" i="2"/>
  <c r="TV133" i="2"/>
  <c r="TS133" i="2"/>
  <c r="TO133" i="2"/>
  <c r="TL133" i="2"/>
  <c r="TH133" i="2"/>
  <c r="TE133" i="2"/>
  <c r="TA133" i="2"/>
  <c r="SX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Q133" i="2"/>
  <c r="P133" i="2"/>
  <c r="N133" i="2"/>
  <c r="L133" i="2"/>
  <c r="M133" i="2" s="1"/>
  <c r="J133" i="2"/>
  <c r="I133" i="2"/>
  <c r="H133" i="2"/>
  <c r="F133" i="2"/>
  <c r="E133" i="2"/>
  <c r="D133" i="2"/>
  <c r="B133" i="2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E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P132" i="2"/>
  <c r="Q132" i="2" s="1"/>
  <c r="S132" i="2" s="1"/>
  <c r="N132" i="2"/>
  <c r="M132" i="2"/>
  <c r="L132" i="2"/>
  <c r="J132" i="2"/>
  <c r="H132" i="2"/>
  <c r="I132" i="2" s="1"/>
  <c r="F132" i="2"/>
  <c r="D132" i="2"/>
  <c r="E132" i="2" s="1"/>
  <c r="B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E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Q131" i="2"/>
  <c r="P131" i="2"/>
  <c r="N131" i="2"/>
  <c r="M131" i="2"/>
  <c r="L131" i="2"/>
  <c r="J131" i="2"/>
  <c r="H131" i="2"/>
  <c r="I131" i="2" s="1"/>
  <c r="F131" i="2"/>
  <c r="D131" i="2"/>
  <c r="E131" i="2" s="1"/>
  <c r="B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E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R130" i="2"/>
  <c r="Q130" i="2"/>
  <c r="P130" i="2"/>
  <c r="N130" i="2"/>
  <c r="L130" i="2"/>
  <c r="M130" i="2" s="1"/>
  <c r="S130" i="2" s="1"/>
  <c r="J130" i="2"/>
  <c r="I130" i="2"/>
  <c r="H130" i="2"/>
  <c r="F130" i="2"/>
  <c r="D130" i="2"/>
  <c r="E130" i="2" s="1"/>
  <c r="B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E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P129" i="2"/>
  <c r="Q129" i="2" s="1"/>
  <c r="N129" i="2"/>
  <c r="M129" i="2"/>
  <c r="L129" i="2"/>
  <c r="J129" i="2"/>
  <c r="I129" i="2"/>
  <c r="H129" i="2"/>
  <c r="F129" i="2"/>
  <c r="E129" i="2"/>
  <c r="D129" i="2"/>
  <c r="B129" i="2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E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R128" i="2"/>
  <c r="P128" i="2"/>
  <c r="Q128" i="2" s="1"/>
  <c r="N128" i="2"/>
  <c r="L128" i="2"/>
  <c r="M128" i="2" s="1"/>
  <c r="J128" i="2"/>
  <c r="I128" i="2"/>
  <c r="H128" i="2"/>
  <c r="F128" i="2"/>
  <c r="D128" i="2"/>
  <c r="E128" i="2" s="1"/>
  <c r="B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UE127" i="2"/>
  <c r="UC127" i="2"/>
  <c r="TZ127" i="2"/>
  <c r="TV127" i="2"/>
  <c r="TS127" i="2"/>
  <c r="TO127" i="2"/>
  <c r="TL127" i="2"/>
  <c r="TH127" i="2"/>
  <c r="TE127" i="2"/>
  <c r="TA127" i="2"/>
  <c r="SX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Q127" i="2"/>
  <c r="P127" i="2"/>
  <c r="N127" i="2"/>
  <c r="L127" i="2"/>
  <c r="M127" i="2" s="1"/>
  <c r="S127" i="2" s="1"/>
  <c r="J127" i="2"/>
  <c r="I127" i="2"/>
  <c r="H127" i="2"/>
  <c r="F127" i="2"/>
  <c r="D127" i="2"/>
  <c r="E127" i="2" s="1"/>
  <c r="B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UE126" i="2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R126" i="2"/>
  <c r="P126" i="2"/>
  <c r="Q126" i="2" s="1"/>
  <c r="N126" i="2"/>
  <c r="M126" i="2"/>
  <c r="L126" i="2"/>
  <c r="J126" i="2"/>
  <c r="I126" i="2"/>
  <c r="H126" i="2"/>
  <c r="F126" i="2"/>
  <c r="E126" i="2"/>
  <c r="D126" i="2"/>
  <c r="B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UE125" i="2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R125" i="2"/>
  <c r="P125" i="2"/>
  <c r="Q125" i="2" s="1"/>
  <c r="N125" i="2"/>
  <c r="L125" i="2"/>
  <c r="M125" i="2" s="1"/>
  <c r="J125" i="2"/>
  <c r="I125" i="2"/>
  <c r="H125" i="2"/>
  <c r="F125" i="2"/>
  <c r="D125" i="2"/>
  <c r="E125" i="2" s="1"/>
  <c r="B125" i="2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UE124" i="2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R124" i="2"/>
  <c r="Q124" i="2"/>
  <c r="P124" i="2"/>
  <c r="N124" i="2"/>
  <c r="L124" i="2"/>
  <c r="M124" i="2" s="1"/>
  <c r="J124" i="2"/>
  <c r="H124" i="2"/>
  <c r="I124" i="2" s="1"/>
  <c r="F124" i="2"/>
  <c r="E124" i="2"/>
  <c r="D124" i="2"/>
  <c r="B124" i="2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E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H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P123" i="2"/>
  <c r="Q123" i="2" s="1"/>
  <c r="S123" i="2" s="1"/>
  <c r="N123" i="2"/>
  <c r="M123" i="2"/>
  <c r="L123" i="2"/>
  <c r="J123" i="2"/>
  <c r="I123" i="2"/>
  <c r="H123" i="2"/>
  <c r="F123" i="2"/>
  <c r="E123" i="2"/>
  <c r="D123" i="2"/>
  <c r="B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E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O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LA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R122" i="2"/>
  <c r="P122" i="2"/>
  <c r="Q122" i="2" s="1"/>
  <c r="N122" i="2"/>
  <c r="L122" i="2"/>
  <c r="M122" i="2" s="1"/>
  <c r="J122" i="2"/>
  <c r="I122" i="2"/>
  <c r="H122" i="2"/>
  <c r="F122" i="2"/>
  <c r="D122" i="2"/>
  <c r="E122" i="2" s="1"/>
  <c r="B122" i="2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UE121" i="2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Q121" i="2"/>
  <c r="P121" i="2"/>
  <c r="N121" i="2"/>
  <c r="L121" i="2"/>
  <c r="M121" i="2" s="1"/>
  <c r="S121" i="2" s="1"/>
  <c r="J121" i="2"/>
  <c r="I121" i="2"/>
  <c r="H121" i="2"/>
  <c r="F121" i="2"/>
  <c r="D121" i="2"/>
  <c r="E121" i="2" s="1"/>
  <c r="B121" i="2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E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Q120" i="2"/>
  <c r="P120" i="2"/>
  <c r="N120" i="2"/>
  <c r="L120" i="2"/>
  <c r="M120" i="2" s="1"/>
  <c r="J120" i="2"/>
  <c r="H120" i="2"/>
  <c r="I120" i="2" s="1"/>
  <c r="S120" i="2" s="1"/>
  <c r="F120" i="2"/>
  <c r="E120" i="2"/>
  <c r="D120" i="2"/>
  <c r="B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UE119" i="2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Q119" i="2"/>
  <c r="S119" i="2" s="1"/>
  <c r="P119" i="2"/>
  <c r="N119" i="2"/>
  <c r="M119" i="2"/>
  <c r="L119" i="2"/>
  <c r="J119" i="2"/>
  <c r="I119" i="2"/>
  <c r="H119" i="2"/>
  <c r="F119" i="2"/>
  <c r="D119" i="2"/>
  <c r="E119" i="2" s="1"/>
  <c r="B119" i="2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UE118" i="2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M118" i="2"/>
  <c r="L118" i="2"/>
  <c r="J118" i="2"/>
  <c r="I118" i="2"/>
  <c r="H118" i="2"/>
  <c r="F118" i="2"/>
  <c r="D118" i="2"/>
  <c r="E118" i="2" s="1"/>
  <c r="B118" i="2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UE117" i="2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Q117" i="2"/>
  <c r="P117" i="2"/>
  <c r="N117" i="2"/>
  <c r="L117" i="2"/>
  <c r="M117" i="2" s="1"/>
  <c r="S117" i="2" s="1"/>
  <c r="J117" i="2"/>
  <c r="I117" i="2"/>
  <c r="H117" i="2"/>
  <c r="F117" i="2"/>
  <c r="E117" i="2"/>
  <c r="D117" i="2"/>
  <c r="B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E116" i="2"/>
  <c r="UC116" i="2"/>
  <c r="TZ116" i="2"/>
  <c r="TV116" i="2"/>
  <c r="TS116" i="2"/>
  <c r="TO116" i="2"/>
  <c r="TL116" i="2"/>
  <c r="TH116" i="2"/>
  <c r="TE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Q116" i="2"/>
  <c r="P116" i="2"/>
  <c r="N116" i="2"/>
  <c r="M116" i="2"/>
  <c r="L116" i="2"/>
  <c r="J116" i="2"/>
  <c r="H116" i="2"/>
  <c r="I116" i="2" s="1"/>
  <c r="F116" i="2"/>
  <c r="D116" i="2"/>
  <c r="E116" i="2" s="1"/>
  <c r="B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E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Q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P115" i="2"/>
  <c r="Q115" i="2" s="1"/>
  <c r="N115" i="2"/>
  <c r="L115" i="2"/>
  <c r="M115" i="2" s="1"/>
  <c r="J115" i="2"/>
  <c r="I115" i="2"/>
  <c r="H115" i="2"/>
  <c r="F115" i="2"/>
  <c r="D115" i="2"/>
  <c r="E115" i="2" s="1"/>
  <c r="B115" i="2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UE114" i="2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Q114" i="2"/>
  <c r="P114" i="2"/>
  <c r="N114" i="2"/>
  <c r="L114" i="2"/>
  <c r="M114" i="2" s="1"/>
  <c r="J114" i="2"/>
  <c r="I114" i="2"/>
  <c r="H114" i="2"/>
  <c r="F114" i="2"/>
  <c r="E114" i="2"/>
  <c r="D114" i="2"/>
  <c r="B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E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P113" i="2"/>
  <c r="Q113" i="2" s="1"/>
  <c r="S113" i="2" s="1"/>
  <c r="N113" i="2"/>
  <c r="M113" i="2"/>
  <c r="L113" i="2"/>
  <c r="J113" i="2"/>
  <c r="H113" i="2"/>
  <c r="I113" i="2" s="1"/>
  <c r="F113" i="2"/>
  <c r="E113" i="2"/>
  <c r="D113" i="2"/>
  <c r="B113" i="2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E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P112" i="2"/>
  <c r="Q112" i="2" s="1"/>
  <c r="S112" i="2" s="1"/>
  <c r="N112" i="2"/>
  <c r="M112" i="2"/>
  <c r="L112" i="2"/>
  <c r="J112" i="2"/>
  <c r="H112" i="2"/>
  <c r="I112" i="2" s="1"/>
  <c r="F112" i="2"/>
  <c r="D112" i="2"/>
  <c r="E112" i="2" s="1"/>
  <c r="B112" i="2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E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R111" i="2"/>
  <c r="P111" i="2"/>
  <c r="Q111" i="2" s="1"/>
  <c r="N111" i="2"/>
  <c r="L111" i="2"/>
  <c r="M111" i="2" s="1"/>
  <c r="J111" i="2"/>
  <c r="I111" i="2"/>
  <c r="H111" i="2"/>
  <c r="F111" i="2"/>
  <c r="D111" i="2"/>
  <c r="E111" i="2" s="1"/>
  <c r="B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UE110" i="2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Q110" i="2"/>
  <c r="P110" i="2"/>
  <c r="N110" i="2"/>
  <c r="L110" i="2"/>
  <c r="M110" i="2" s="1"/>
  <c r="J110" i="2"/>
  <c r="I110" i="2"/>
  <c r="H110" i="2"/>
  <c r="F110" i="2"/>
  <c r="E110" i="2"/>
  <c r="D110" i="2"/>
  <c r="B110" i="2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E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P109" i="2"/>
  <c r="Q109" i="2" s="1"/>
  <c r="S109" i="2" s="1"/>
  <c r="N109" i="2"/>
  <c r="M109" i="2"/>
  <c r="L109" i="2"/>
  <c r="J109" i="2"/>
  <c r="H109" i="2"/>
  <c r="I109" i="2" s="1"/>
  <c r="F109" i="2"/>
  <c r="E109" i="2"/>
  <c r="D109" i="2"/>
  <c r="B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E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F108" i="2"/>
  <c r="SC108" i="2"/>
  <c r="SA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P108" i="2"/>
  <c r="Q108" i="2" s="1"/>
  <c r="N108" i="2"/>
  <c r="M108" i="2"/>
  <c r="L108" i="2"/>
  <c r="J108" i="2"/>
  <c r="I108" i="2"/>
  <c r="H108" i="2"/>
  <c r="F108" i="2"/>
  <c r="E108" i="2"/>
  <c r="D108" i="2"/>
  <c r="B108" i="2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UE107" i="2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Q107" i="2"/>
  <c r="P107" i="2"/>
  <c r="N107" i="2"/>
  <c r="M107" i="2"/>
  <c r="S107" i="2" s="1"/>
  <c r="L107" i="2"/>
  <c r="J107" i="2"/>
  <c r="I107" i="2"/>
  <c r="H107" i="2"/>
  <c r="F107" i="2"/>
  <c r="D107" i="2"/>
  <c r="E107" i="2" s="1"/>
  <c r="B107" i="2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E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Q106" i="2"/>
  <c r="P106" i="2"/>
  <c r="N106" i="2"/>
  <c r="L106" i="2"/>
  <c r="M106" i="2" s="1"/>
  <c r="J106" i="2"/>
  <c r="I106" i="2"/>
  <c r="H106" i="2"/>
  <c r="F106" i="2"/>
  <c r="D106" i="2"/>
  <c r="E106" i="2" s="1"/>
  <c r="B106" i="2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UE105" i="2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LA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Q105" i="2"/>
  <c r="P105" i="2"/>
  <c r="N105" i="2"/>
  <c r="M105" i="2"/>
  <c r="L105" i="2"/>
  <c r="J105" i="2"/>
  <c r="I105" i="2"/>
  <c r="S105" i="2" s="1"/>
  <c r="H105" i="2"/>
  <c r="F105" i="2"/>
  <c r="D105" i="2"/>
  <c r="E105" i="2" s="1"/>
  <c r="B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UE104" i="2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SA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N104" i="2"/>
  <c r="L104" i="2"/>
  <c r="M104" i="2" s="1"/>
  <c r="J104" i="2"/>
  <c r="H104" i="2"/>
  <c r="I104" i="2" s="1"/>
  <c r="F104" i="2"/>
  <c r="E104" i="2"/>
  <c r="D104" i="2"/>
  <c r="B104" i="2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E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Q103" i="2"/>
  <c r="P103" i="2"/>
  <c r="N103" i="2"/>
  <c r="L103" i="2"/>
  <c r="M103" i="2" s="1"/>
  <c r="J103" i="2"/>
  <c r="H103" i="2"/>
  <c r="I103" i="2" s="1"/>
  <c r="S103" i="2" s="1"/>
  <c r="F103" i="2"/>
  <c r="E103" i="2"/>
  <c r="D103" i="2"/>
  <c r="B103" i="2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UE102" i="2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R102" i="2"/>
  <c r="P102" i="2"/>
  <c r="Q102" i="2" s="1"/>
  <c r="S102" i="2" s="1"/>
  <c r="N102" i="2"/>
  <c r="M102" i="2"/>
  <c r="L102" i="2"/>
  <c r="J102" i="2"/>
  <c r="H102" i="2"/>
  <c r="I102" i="2" s="1"/>
  <c r="F102" i="2"/>
  <c r="D102" i="2"/>
  <c r="E102" i="2" s="1"/>
  <c r="B102" i="2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E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SA101" i="2"/>
  <c r="RY101" i="2"/>
  <c r="RV101" i="2"/>
  <c r="RR101" i="2"/>
  <c r="RO101" i="2"/>
  <c r="RK101" i="2"/>
  <c r="RH101" i="2"/>
  <c r="RF101" i="2"/>
  <c r="RD101" i="2"/>
  <c r="RA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LA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P101" i="2"/>
  <c r="Q101" i="2" s="1"/>
  <c r="N101" i="2"/>
  <c r="L101" i="2"/>
  <c r="M101" i="2" s="1"/>
  <c r="J101" i="2"/>
  <c r="H101" i="2"/>
  <c r="I101" i="2" s="1"/>
  <c r="F101" i="2"/>
  <c r="D101" i="2"/>
  <c r="E101" i="2" s="1"/>
  <c r="B101" i="2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E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P100" i="2"/>
  <c r="Q100" i="2" s="1"/>
  <c r="N100" i="2"/>
  <c r="M100" i="2"/>
  <c r="L100" i="2"/>
  <c r="J100" i="2"/>
  <c r="H100" i="2"/>
  <c r="I100" i="2" s="1"/>
  <c r="F100" i="2"/>
  <c r="E100" i="2"/>
  <c r="D100" i="2"/>
  <c r="B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E99" i="2"/>
  <c r="UC99" i="2"/>
  <c r="TZ99" i="2"/>
  <c r="TV99" i="2"/>
  <c r="TS99" i="2"/>
  <c r="TO99" i="2"/>
  <c r="TL99" i="2"/>
  <c r="TH99" i="2"/>
  <c r="TE99" i="2"/>
  <c r="TA99" i="2"/>
  <c r="SX99" i="2"/>
  <c r="ST99" i="2"/>
  <c r="SQ99" i="2"/>
  <c r="SM99" i="2"/>
  <c r="SJ99" i="2"/>
  <c r="SH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P99" i="2"/>
  <c r="Q99" i="2" s="1"/>
  <c r="N99" i="2"/>
  <c r="L99" i="2"/>
  <c r="M99" i="2" s="1"/>
  <c r="J99" i="2"/>
  <c r="I99" i="2"/>
  <c r="H99" i="2"/>
  <c r="F99" i="2"/>
  <c r="D99" i="2"/>
  <c r="E99" i="2" s="1"/>
  <c r="B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UE98" i="2"/>
  <c r="UC98" i="2"/>
  <c r="TZ98" i="2"/>
  <c r="TV98" i="2"/>
  <c r="TS98" i="2"/>
  <c r="TO98" i="2"/>
  <c r="TL98" i="2"/>
  <c r="TH98" i="2"/>
  <c r="TE98" i="2"/>
  <c r="TA98" i="2"/>
  <c r="SX98" i="2"/>
  <c r="ST98" i="2"/>
  <c r="SQ98" i="2"/>
  <c r="SO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P98" i="2"/>
  <c r="Q98" i="2" s="1"/>
  <c r="N98" i="2"/>
  <c r="M98" i="2"/>
  <c r="L98" i="2"/>
  <c r="J98" i="2"/>
  <c r="H98" i="2"/>
  <c r="I98" i="2" s="1"/>
  <c r="F98" i="2"/>
  <c r="D98" i="2"/>
  <c r="E98" i="2" s="1"/>
  <c r="B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UE97" i="2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Q97" i="2"/>
  <c r="P97" i="2"/>
  <c r="N97" i="2"/>
  <c r="L97" i="2"/>
  <c r="M97" i="2" s="1"/>
  <c r="J97" i="2"/>
  <c r="I97" i="2"/>
  <c r="H97" i="2"/>
  <c r="F97" i="2"/>
  <c r="D97" i="2"/>
  <c r="E97" i="2" s="1"/>
  <c r="B97" i="2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UE96" i="2"/>
  <c r="UC96" i="2"/>
  <c r="TZ96" i="2"/>
  <c r="TV96" i="2"/>
  <c r="TS96" i="2"/>
  <c r="TO96" i="2"/>
  <c r="TL96" i="2"/>
  <c r="TH96" i="2"/>
  <c r="TE96" i="2"/>
  <c r="TA96" i="2"/>
  <c r="SX96" i="2"/>
  <c r="ST96" i="2"/>
  <c r="SQ96" i="2"/>
  <c r="SO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P96" i="2"/>
  <c r="Q96" i="2" s="1"/>
  <c r="N96" i="2"/>
  <c r="M96" i="2"/>
  <c r="L96" i="2"/>
  <c r="J96" i="2"/>
  <c r="H96" i="2"/>
  <c r="I96" i="2" s="1"/>
  <c r="F96" i="2"/>
  <c r="D96" i="2"/>
  <c r="E96" i="2" s="1"/>
  <c r="B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E95" i="2"/>
  <c r="UC95" i="2"/>
  <c r="TZ95" i="2"/>
  <c r="TV95" i="2"/>
  <c r="TS95" i="2"/>
  <c r="TO95" i="2"/>
  <c r="TL95" i="2"/>
  <c r="TH95" i="2"/>
  <c r="TE95" i="2"/>
  <c r="TA95" i="2"/>
  <c r="SX95" i="2"/>
  <c r="ST95" i="2"/>
  <c r="SQ95" i="2"/>
  <c r="SO95" i="2"/>
  <c r="SM95" i="2"/>
  <c r="SJ95" i="2"/>
  <c r="SF95" i="2"/>
  <c r="SC95" i="2"/>
  <c r="SA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O95" i="2"/>
  <c r="ML95" i="2"/>
  <c r="MJ95" i="2"/>
  <c r="MH95" i="2"/>
  <c r="ME95" i="2"/>
  <c r="MC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Q95" i="2"/>
  <c r="P95" i="2"/>
  <c r="N95" i="2"/>
  <c r="L95" i="2"/>
  <c r="M95" i="2" s="1"/>
  <c r="S95" i="2" s="1"/>
  <c r="J95" i="2"/>
  <c r="I95" i="2"/>
  <c r="H95" i="2"/>
  <c r="F95" i="2"/>
  <c r="D95" i="2"/>
  <c r="E95" i="2" s="1"/>
  <c r="B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UE94" i="2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Q94" i="2"/>
  <c r="P94" i="2"/>
  <c r="N94" i="2"/>
  <c r="M94" i="2"/>
  <c r="L94" i="2"/>
  <c r="J94" i="2"/>
  <c r="I94" i="2"/>
  <c r="S94" i="2" s="1"/>
  <c r="H94" i="2"/>
  <c r="F94" i="2"/>
  <c r="E94" i="2"/>
  <c r="D94" i="2"/>
  <c r="B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E93" i="2"/>
  <c r="UC93" i="2"/>
  <c r="TZ93" i="2"/>
  <c r="TV93" i="2"/>
  <c r="TS93" i="2"/>
  <c r="TO93" i="2"/>
  <c r="TL93" i="2"/>
  <c r="TH93" i="2"/>
  <c r="TE93" i="2"/>
  <c r="TA93" i="2"/>
  <c r="SX93" i="2"/>
  <c r="ST93" i="2"/>
  <c r="SQ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Q93" i="2"/>
  <c r="P93" i="2"/>
  <c r="N93" i="2"/>
  <c r="L93" i="2"/>
  <c r="M93" i="2" s="1"/>
  <c r="J93" i="2"/>
  <c r="I93" i="2"/>
  <c r="H93" i="2"/>
  <c r="F93" i="2"/>
  <c r="D93" i="2"/>
  <c r="E93" i="2" s="1"/>
  <c r="B93" i="2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E92" i="2"/>
  <c r="UC92" i="2"/>
  <c r="TZ92" i="2"/>
  <c r="TV92" i="2"/>
  <c r="TS92" i="2"/>
  <c r="TO92" i="2"/>
  <c r="TL92" i="2"/>
  <c r="TH92" i="2"/>
  <c r="TE92" i="2"/>
  <c r="TA92" i="2"/>
  <c r="SX92" i="2"/>
  <c r="ST92" i="2"/>
  <c r="SQ92" i="2"/>
  <c r="SM92" i="2"/>
  <c r="SJ92" i="2"/>
  <c r="SH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C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P92" i="2"/>
  <c r="Q92" i="2" s="1"/>
  <c r="N92" i="2"/>
  <c r="L92" i="2"/>
  <c r="M92" i="2" s="1"/>
  <c r="J92" i="2"/>
  <c r="I92" i="2"/>
  <c r="H92" i="2"/>
  <c r="F92" i="2"/>
  <c r="E92" i="2"/>
  <c r="D92" i="2"/>
  <c r="B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UE91" i="2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LA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R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P91" i="2"/>
  <c r="Q91" i="2" s="1"/>
  <c r="S91" i="2" s="1"/>
  <c r="N91" i="2"/>
  <c r="M91" i="2"/>
  <c r="L91" i="2"/>
  <c r="J91" i="2"/>
  <c r="H91" i="2"/>
  <c r="I91" i="2" s="1"/>
  <c r="F91" i="2"/>
  <c r="E91" i="2"/>
  <c r="D91" i="2"/>
  <c r="B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UE90" i="2"/>
  <c r="UC90" i="2"/>
  <c r="TZ90" i="2"/>
  <c r="TV90" i="2"/>
  <c r="TS90" i="2"/>
  <c r="TO90" i="2"/>
  <c r="TL90" i="2"/>
  <c r="TH90" i="2"/>
  <c r="TE90" i="2"/>
  <c r="TA90" i="2"/>
  <c r="SX90" i="2"/>
  <c r="ST90" i="2"/>
  <c r="SQ90" i="2"/>
  <c r="SO90" i="2"/>
  <c r="SM90" i="2"/>
  <c r="SJ90" i="2"/>
  <c r="SF90" i="2"/>
  <c r="SC90" i="2"/>
  <c r="SA90" i="2"/>
  <c r="RY90" i="2"/>
  <c r="RV90" i="2"/>
  <c r="RR90" i="2"/>
  <c r="RO90" i="2"/>
  <c r="RK90" i="2"/>
  <c r="RH90" i="2"/>
  <c r="RF90" i="2"/>
  <c r="RD90" i="2"/>
  <c r="RA90" i="2"/>
  <c r="QW90" i="2"/>
  <c r="QT90" i="2"/>
  <c r="QR90" i="2"/>
  <c r="QP90" i="2"/>
  <c r="QM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Q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P90" i="2"/>
  <c r="Q90" i="2" s="1"/>
  <c r="N90" i="2"/>
  <c r="L90" i="2"/>
  <c r="M90" i="2" s="1"/>
  <c r="J90" i="2"/>
  <c r="I90" i="2"/>
  <c r="H90" i="2"/>
  <c r="F90" i="2"/>
  <c r="E90" i="2"/>
  <c r="D90" i="2"/>
  <c r="B90" i="2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UE89" i="2"/>
  <c r="UC89" i="2"/>
  <c r="TZ89" i="2"/>
  <c r="TV89" i="2"/>
  <c r="TS89" i="2"/>
  <c r="TO89" i="2"/>
  <c r="TL89" i="2"/>
  <c r="TH89" i="2"/>
  <c r="TE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R89" i="2"/>
  <c r="P89" i="2"/>
  <c r="Q89" i="2" s="1"/>
  <c r="S89" i="2" s="1"/>
  <c r="N89" i="2"/>
  <c r="M89" i="2"/>
  <c r="L89" i="2"/>
  <c r="J89" i="2"/>
  <c r="H89" i="2"/>
  <c r="I89" i="2" s="1"/>
  <c r="F89" i="2"/>
  <c r="E89" i="2"/>
  <c r="D89" i="2"/>
  <c r="B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UE88" i="2"/>
  <c r="UC88" i="2"/>
  <c r="TZ88" i="2"/>
  <c r="TV88" i="2"/>
  <c r="TS88" i="2"/>
  <c r="TO88" i="2"/>
  <c r="TL88" i="2"/>
  <c r="TH88" i="2"/>
  <c r="TE88" i="2"/>
  <c r="TA88" i="2"/>
  <c r="SX88" i="2"/>
  <c r="ST88" i="2"/>
  <c r="SQ88" i="2"/>
  <c r="SM88" i="2"/>
  <c r="SJ88" i="2"/>
  <c r="SH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P88" i="2"/>
  <c r="Q88" i="2" s="1"/>
  <c r="N88" i="2"/>
  <c r="M88" i="2"/>
  <c r="L88" i="2"/>
  <c r="J88" i="2"/>
  <c r="I88" i="2"/>
  <c r="H88" i="2"/>
  <c r="F88" i="2"/>
  <c r="E88" i="2"/>
  <c r="D88" i="2"/>
  <c r="B88" i="2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E87" i="2"/>
  <c r="UC87" i="2"/>
  <c r="TZ87" i="2"/>
  <c r="TV87" i="2"/>
  <c r="TS87" i="2"/>
  <c r="TO87" i="2"/>
  <c r="TL87" i="2"/>
  <c r="TH87" i="2"/>
  <c r="TE87" i="2"/>
  <c r="TA87" i="2"/>
  <c r="SX87" i="2"/>
  <c r="ST87" i="2"/>
  <c r="SQ87" i="2"/>
  <c r="SM87" i="2"/>
  <c r="SJ87" i="2"/>
  <c r="SF87" i="2"/>
  <c r="SC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Q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P87" i="2"/>
  <c r="Q87" i="2" s="1"/>
  <c r="N87" i="2"/>
  <c r="L87" i="2"/>
  <c r="M87" i="2" s="1"/>
  <c r="J87" i="2"/>
  <c r="I87" i="2"/>
  <c r="H87" i="2"/>
  <c r="F87" i="2"/>
  <c r="E87" i="2"/>
  <c r="D87" i="2"/>
  <c r="B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UE86" i="2"/>
  <c r="UC86" i="2"/>
  <c r="TZ86" i="2"/>
  <c r="TV86" i="2"/>
  <c r="TS86" i="2"/>
  <c r="TO86" i="2"/>
  <c r="TL86" i="2"/>
  <c r="TH86" i="2"/>
  <c r="TE86" i="2"/>
  <c r="TA86" i="2"/>
  <c r="SX86" i="2"/>
  <c r="ST86" i="2"/>
  <c r="SQ86" i="2"/>
  <c r="SO86" i="2"/>
  <c r="SM86" i="2"/>
  <c r="SJ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Q86" i="2"/>
  <c r="P86" i="2"/>
  <c r="N86" i="2"/>
  <c r="M86" i="2"/>
  <c r="L86" i="2"/>
  <c r="J86" i="2"/>
  <c r="H86" i="2"/>
  <c r="I86" i="2" s="1"/>
  <c r="F86" i="2"/>
  <c r="E86" i="2"/>
  <c r="D86" i="2"/>
  <c r="B86" i="2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E85" i="2"/>
  <c r="UC85" i="2"/>
  <c r="TZ85" i="2"/>
  <c r="TV85" i="2"/>
  <c r="TS85" i="2"/>
  <c r="TO85" i="2"/>
  <c r="TL85" i="2"/>
  <c r="TH85" i="2"/>
  <c r="TE85" i="2"/>
  <c r="TC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O85" i="2"/>
  <c r="ML85" i="2"/>
  <c r="MJ85" i="2"/>
  <c r="MH85" i="2"/>
  <c r="ME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P85" i="2"/>
  <c r="Q85" i="2" s="1"/>
  <c r="N85" i="2"/>
  <c r="L85" i="2"/>
  <c r="M85" i="2" s="1"/>
  <c r="J85" i="2"/>
  <c r="I85" i="2"/>
  <c r="H85" i="2"/>
  <c r="F85" i="2"/>
  <c r="D85" i="2"/>
  <c r="E85" i="2" s="1"/>
  <c r="B85" i="2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UE84" i="2"/>
  <c r="UC84" i="2"/>
  <c r="TZ84" i="2"/>
  <c r="TV84" i="2"/>
  <c r="TS84" i="2"/>
  <c r="TO84" i="2"/>
  <c r="TL84" i="2"/>
  <c r="TH84" i="2"/>
  <c r="TE84" i="2"/>
  <c r="TA84" i="2"/>
  <c r="SX84" i="2"/>
  <c r="ST84" i="2"/>
  <c r="SQ84" i="2"/>
  <c r="SO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P84" i="2"/>
  <c r="Q84" i="2" s="1"/>
  <c r="S84" i="2" s="1"/>
  <c r="N84" i="2"/>
  <c r="M84" i="2"/>
  <c r="L84" i="2"/>
  <c r="J84" i="2"/>
  <c r="I84" i="2"/>
  <c r="H84" i="2"/>
  <c r="F84" i="2"/>
  <c r="E84" i="2"/>
  <c r="D84" i="2"/>
  <c r="B84" i="2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UE83" i="2"/>
  <c r="UC83" i="2"/>
  <c r="TZ83" i="2"/>
  <c r="TV83" i="2"/>
  <c r="TS83" i="2"/>
  <c r="TO83" i="2"/>
  <c r="TL83" i="2"/>
  <c r="TH83" i="2"/>
  <c r="TE83" i="2"/>
  <c r="TA83" i="2"/>
  <c r="SX83" i="2"/>
  <c r="ST83" i="2"/>
  <c r="SQ83" i="2"/>
  <c r="SM83" i="2"/>
  <c r="SJ83" i="2"/>
  <c r="SH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D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LA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P83" i="2"/>
  <c r="Q83" i="2" s="1"/>
  <c r="N83" i="2"/>
  <c r="M83" i="2"/>
  <c r="L83" i="2"/>
  <c r="J83" i="2"/>
  <c r="I83" i="2"/>
  <c r="S83" i="2" s="1"/>
  <c r="H83" i="2"/>
  <c r="F83" i="2"/>
  <c r="E83" i="2"/>
  <c r="D83" i="2"/>
  <c r="B83" i="2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E82" i="2"/>
  <c r="UC82" i="2"/>
  <c r="TZ82" i="2"/>
  <c r="TV82" i="2"/>
  <c r="TS82" i="2"/>
  <c r="TO82" i="2"/>
  <c r="TL82" i="2"/>
  <c r="TH82" i="2"/>
  <c r="TE82" i="2"/>
  <c r="TA82" i="2"/>
  <c r="SX82" i="2"/>
  <c r="ST82" i="2"/>
  <c r="SQ82" i="2"/>
  <c r="SO82" i="2"/>
  <c r="SM82" i="2"/>
  <c r="SJ82" i="2"/>
  <c r="SF82" i="2"/>
  <c r="SC82" i="2"/>
  <c r="RY82" i="2"/>
  <c r="RV82" i="2"/>
  <c r="RR82" i="2"/>
  <c r="RO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LA82" i="2"/>
  <c r="KY82" i="2"/>
  <c r="KV82" i="2"/>
  <c r="KR82" i="2"/>
  <c r="KO82" i="2"/>
  <c r="KM82" i="2"/>
  <c r="KK82" i="2"/>
  <c r="KH82" i="2"/>
  <c r="KF82" i="2"/>
  <c r="KD82" i="2"/>
  <c r="KA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Q82" i="2"/>
  <c r="P82" i="2"/>
  <c r="N82" i="2"/>
  <c r="M82" i="2"/>
  <c r="L82" i="2"/>
  <c r="J82" i="2"/>
  <c r="H82" i="2"/>
  <c r="I82" i="2" s="1"/>
  <c r="F82" i="2"/>
  <c r="E82" i="2"/>
  <c r="D82" i="2"/>
  <c r="B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UE81" i="2"/>
  <c r="UC81" i="2"/>
  <c r="TZ81" i="2"/>
  <c r="TV81" i="2"/>
  <c r="TS81" i="2"/>
  <c r="TO81" i="2"/>
  <c r="TL81" i="2"/>
  <c r="TH81" i="2"/>
  <c r="TE81" i="2"/>
  <c r="TA81" i="2"/>
  <c r="SX81" i="2"/>
  <c r="ST81" i="2"/>
  <c r="SQ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I81" i="2"/>
  <c r="QF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Q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Q81" i="2"/>
  <c r="P81" i="2"/>
  <c r="N81" i="2"/>
  <c r="M81" i="2"/>
  <c r="S81" i="2" s="1"/>
  <c r="L81" i="2"/>
  <c r="J81" i="2"/>
  <c r="I81" i="2"/>
  <c r="H81" i="2"/>
  <c r="F81" i="2"/>
  <c r="D81" i="2"/>
  <c r="E81" i="2" s="1"/>
  <c r="B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E80" i="2"/>
  <c r="UC80" i="2"/>
  <c r="TZ80" i="2"/>
  <c r="TV80" i="2"/>
  <c r="TS80" i="2"/>
  <c r="TO80" i="2"/>
  <c r="TL80" i="2"/>
  <c r="TH80" i="2"/>
  <c r="TE80" i="2"/>
  <c r="TA80" i="2"/>
  <c r="SX80" i="2"/>
  <c r="SV80" i="2"/>
  <c r="ST80" i="2"/>
  <c r="SQ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Q80" i="2"/>
  <c r="S80" i="2" s="1"/>
  <c r="P80" i="2"/>
  <c r="N80" i="2"/>
  <c r="L80" i="2"/>
  <c r="M80" i="2" s="1"/>
  <c r="J80" i="2"/>
  <c r="H80" i="2"/>
  <c r="I80" i="2" s="1"/>
  <c r="F80" i="2"/>
  <c r="D80" i="2"/>
  <c r="E80" i="2" s="1"/>
  <c r="B80" i="2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E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O79" i="2"/>
  <c r="SM79" i="2"/>
  <c r="SJ79" i="2"/>
  <c r="SF79" i="2"/>
  <c r="SC79" i="2"/>
  <c r="SA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Q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Q79" i="2"/>
  <c r="P79" i="2"/>
  <c r="N79" i="2"/>
  <c r="M79" i="2"/>
  <c r="L79" i="2"/>
  <c r="J79" i="2"/>
  <c r="H79" i="2"/>
  <c r="I79" i="2" s="1"/>
  <c r="F79" i="2"/>
  <c r="E79" i="2"/>
  <c r="D79" i="2"/>
  <c r="B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E78" i="2"/>
  <c r="UC78" i="2"/>
  <c r="TZ78" i="2"/>
  <c r="TV78" i="2"/>
  <c r="TS78" i="2"/>
  <c r="TO78" i="2"/>
  <c r="TL78" i="2"/>
  <c r="TH78" i="2"/>
  <c r="TE78" i="2"/>
  <c r="TA78" i="2"/>
  <c r="SX78" i="2"/>
  <c r="ST78" i="2"/>
  <c r="SQ78" i="2"/>
  <c r="SO78" i="2"/>
  <c r="SM78" i="2"/>
  <c r="SJ78" i="2"/>
  <c r="SF78" i="2"/>
  <c r="SC78" i="2"/>
  <c r="SA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C78" i="2"/>
  <c r="MA78" i="2"/>
  <c r="LX78" i="2"/>
  <c r="LT78" i="2"/>
  <c r="LQ78" i="2"/>
  <c r="LO78" i="2"/>
  <c r="LM78" i="2"/>
  <c r="LJ78" i="2"/>
  <c r="LH78" i="2"/>
  <c r="LF78" i="2"/>
  <c r="LC78" i="2"/>
  <c r="LA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R78" i="2"/>
  <c r="P78" i="2"/>
  <c r="Q78" i="2" s="1"/>
  <c r="N78" i="2"/>
  <c r="M78" i="2"/>
  <c r="L78" i="2"/>
  <c r="J78" i="2"/>
  <c r="H78" i="2"/>
  <c r="I78" i="2" s="1"/>
  <c r="F78" i="2"/>
  <c r="E78" i="2"/>
  <c r="D78" i="2"/>
  <c r="B78" i="2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UE77" i="2"/>
  <c r="UC77" i="2"/>
  <c r="TZ77" i="2"/>
  <c r="TV77" i="2"/>
  <c r="TS77" i="2"/>
  <c r="TO77" i="2"/>
  <c r="TL77" i="2"/>
  <c r="TH77" i="2"/>
  <c r="TE77" i="2"/>
  <c r="TA77" i="2"/>
  <c r="SX77" i="2"/>
  <c r="SV77" i="2"/>
  <c r="ST77" i="2"/>
  <c r="SQ77" i="2"/>
  <c r="SM77" i="2"/>
  <c r="SJ77" i="2"/>
  <c r="SH77" i="2"/>
  <c r="SF77" i="2"/>
  <c r="SC77" i="2"/>
  <c r="RY77" i="2"/>
  <c r="RV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P77" i="2"/>
  <c r="Q77" i="2" s="1"/>
  <c r="N77" i="2"/>
  <c r="M77" i="2"/>
  <c r="L77" i="2"/>
  <c r="J77" i="2"/>
  <c r="H77" i="2"/>
  <c r="I77" i="2" s="1"/>
  <c r="F77" i="2"/>
  <c r="E77" i="2"/>
  <c r="D77" i="2"/>
  <c r="B77" i="2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UE76" i="2"/>
  <c r="UC76" i="2"/>
  <c r="TZ76" i="2"/>
  <c r="TV76" i="2"/>
  <c r="TS76" i="2"/>
  <c r="TO76" i="2"/>
  <c r="TL76" i="2"/>
  <c r="TH76" i="2"/>
  <c r="TE76" i="2"/>
  <c r="TA76" i="2"/>
  <c r="SX76" i="2"/>
  <c r="ST76" i="2"/>
  <c r="SQ76" i="2"/>
  <c r="SM76" i="2"/>
  <c r="SJ76" i="2"/>
  <c r="SH76" i="2"/>
  <c r="SF76" i="2"/>
  <c r="SC76" i="2"/>
  <c r="RY76" i="2"/>
  <c r="RV76" i="2"/>
  <c r="RR76" i="2"/>
  <c r="RO76" i="2"/>
  <c r="RK76" i="2"/>
  <c r="RH76" i="2"/>
  <c r="RF76" i="2"/>
  <c r="RD76" i="2"/>
  <c r="RA76" i="2"/>
  <c r="QW76" i="2"/>
  <c r="QT76" i="2"/>
  <c r="QR76" i="2"/>
  <c r="QP76" i="2"/>
  <c r="QM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LA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Q76" i="2"/>
  <c r="S76" i="2" s="1"/>
  <c r="P76" i="2"/>
  <c r="N76" i="2"/>
  <c r="M76" i="2"/>
  <c r="L76" i="2"/>
  <c r="J76" i="2"/>
  <c r="H76" i="2"/>
  <c r="I76" i="2" s="1"/>
  <c r="F76" i="2"/>
  <c r="E76" i="2"/>
  <c r="D76" i="2"/>
  <c r="B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UE75" i="2"/>
  <c r="UC75" i="2"/>
  <c r="TZ75" i="2"/>
  <c r="TV75" i="2"/>
  <c r="TS75" i="2"/>
  <c r="TO75" i="2"/>
  <c r="TL75" i="2"/>
  <c r="TH75" i="2"/>
  <c r="TE75" i="2"/>
  <c r="TA75" i="2"/>
  <c r="SX75" i="2"/>
  <c r="ST75" i="2"/>
  <c r="SQ75" i="2"/>
  <c r="SO75" i="2"/>
  <c r="SM75" i="2"/>
  <c r="SJ75" i="2"/>
  <c r="SF75" i="2"/>
  <c r="SC75" i="2"/>
  <c r="RY75" i="2"/>
  <c r="RV75" i="2"/>
  <c r="RR75" i="2"/>
  <c r="RO75" i="2"/>
  <c r="RK75" i="2"/>
  <c r="RH75" i="2"/>
  <c r="RF75" i="2"/>
  <c r="RD75" i="2"/>
  <c r="RA75" i="2"/>
  <c r="QW75" i="2"/>
  <c r="QT75" i="2"/>
  <c r="QR75" i="2"/>
  <c r="QP75" i="2"/>
  <c r="QM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R75" i="2"/>
  <c r="P75" i="2"/>
  <c r="Q75" i="2" s="1"/>
  <c r="N75" i="2"/>
  <c r="L75" i="2"/>
  <c r="M75" i="2" s="1"/>
  <c r="J75" i="2"/>
  <c r="I75" i="2"/>
  <c r="H75" i="2"/>
  <c r="F75" i="2"/>
  <c r="D75" i="2"/>
  <c r="E75" i="2" s="1"/>
  <c r="B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UE74" i="2"/>
  <c r="UC74" i="2"/>
  <c r="TZ74" i="2"/>
  <c r="TV74" i="2"/>
  <c r="TS74" i="2"/>
  <c r="TO74" i="2"/>
  <c r="TL74" i="2"/>
  <c r="TH74" i="2"/>
  <c r="TE74" i="2"/>
  <c r="TA74" i="2"/>
  <c r="SX74" i="2"/>
  <c r="SV74" i="2"/>
  <c r="ST74" i="2"/>
  <c r="SQ74" i="2"/>
  <c r="SM74" i="2"/>
  <c r="SJ74" i="2"/>
  <c r="SF74" i="2"/>
  <c r="SC74" i="2"/>
  <c r="RY74" i="2"/>
  <c r="RV74" i="2"/>
  <c r="RR74" i="2"/>
  <c r="RO74" i="2"/>
  <c r="RK74" i="2"/>
  <c r="RH74" i="2"/>
  <c r="RF74" i="2"/>
  <c r="RD74" i="2"/>
  <c r="RA74" i="2"/>
  <c r="QW74" i="2"/>
  <c r="QT74" i="2"/>
  <c r="QR74" i="2"/>
  <c r="QP74" i="2"/>
  <c r="QM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Q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W74" i="2"/>
  <c r="JT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Q74" i="2"/>
  <c r="P74" i="2"/>
  <c r="N74" i="2"/>
  <c r="M74" i="2"/>
  <c r="L74" i="2"/>
  <c r="J74" i="2"/>
  <c r="I74" i="2"/>
  <c r="S74" i="2" s="1"/>
  <c r="H74" i="2"/>
  <c r="F74" i="2"/>
  <c r="D74" i="2"/>
  <c r="E74" i="2" s="1"/>
  <c r="B74" i="2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UE73" i="2"/>
  <c r="UC73" i="2"/>
  <c r="TZ73" i="2"/>
  <c r="TV73" i="2"/>
  <c r="TS73" i="2"/>
  <c r="TO73" i="2"/>
  <c r="TL73" i="2"/>
  <c r="TH73" i="2"/>
  <c r="TE73" i="2"/>
  <c r="TA73" i="2"/>
  <c r="SX73" i="2"/>
  <c r="ST73" i="2"/>
  <c r="SQ73" i="2"/>
  <c r="SM73" i="2"/>
  <c r="SJ73" i="2"/>
  <c r="SF73" i="2"/>
  <c r="SC73" i="2"/>
  <c r="RY73" i="2"/>
  <c r="RV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Q73" i="2"/>
  <c r="S73" i="2" s="1"/>
  <c r="P73" i="2"/>
  <c r="N73" i="2"/>
  <c r="M73" i="2"/>
  <c r="L73" i="2"/>
  <c r="J73" i="2"/>
  <c r="H73" i="2"/>
  <c r="I73" i="2" s="1"/>
  <c r="F73" i="2"/>
  <c r="E73" i="2"/>
  <c r="D73" i="2"/>
  <c r="B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E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W72" i="2"/>
  <c r="QT72" i="2"/>
  <c r="QR72" i="2"/>
  <c r="QP72" i="2"/>
  <c r="QM72" i="2"/>
  <c r="QI72" i="2"/>
  <c r="QF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R72" i="2"/>
  <c r="Q72" i="2"/>
  <c r="P72" i="2"/>
  <c r="N72" i="2"/>
  <c r="M72" i="2"/>
  <c r="L72" i="2"/>
  <c r="J72" i="2"/>
  <c r="I72" i="2"/>
  <c r="H72" i="2"/>
  <c r="F72" i="2"/>
  <c r="D72" i="2"/>
  <c r="E72" i="2" s="1"/>
  <c r="B72" i="2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UE71" i="2"/>
  <c r="UC71" i="2"/>
  <c r="TZ71" i="2"/>
  <c r="TV71" i="2"/>
  <c r="TS71" i="2"/>
  <c r="TO71" i="2"/>
  <c r="TL71" i="2"/>
  <c r="TH71" i="2"/>
  <c r="TE71" i="2"/>
  <c r="TA71" i="2"/>
  <c r="SX71" i="2"/>
  <c r="ST71" i="2"/>
  <c r="SQ71" i="2"/>
  <c r="SO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D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P71" i="2"/>
  <c r="Q71" i="2" s="1"/>
  <c r="N71" i="2"/>
  <c r="L71" i="2"/>
  <c r="M71" i="2" s="1"/>
  <c r="J71" i="2"/>
  <c r="H71" i="2"/>
  <c r="I71" i="2" s="1"/>
  <c r="F71" i="2"/>
  <c r="D71" i="2"/>
  <c r="E71" i="2" s="1"/>
  <c r="B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UE70" i="2"/>
  <c r="UC70" i="2"/>
  <c r="TZ70" i="2"/>
  <c r="TV70" i="2"/>
  <c r="TS70" i="2"/>
  <c r="TO70" i="2"/>
  <c r="TL70" i="2"/>
  <c r="TH70" i="2"/>
  <c r="TE70" i="2"/>
  <c r="TA70" i="2"/>
  <c r="SX70" i="2"/>
  <c r="SV70" i="2"/>
  <c r="ST70" i="2"/>
  <c r="SQ70" i="2"/>
  <c r="SM70" i="2"/>
  <c r="SJ70" i="2"/>
  <c r="SF70" i="2"/>
  <c r="SC70" i="2"/>
  <c r="RY70" i="2"/>
  <c r="RV70" i="2"/>
  <c r="RR70" i="2"/>
  <c r="RO70" i="2"/>
  <c r="RK70" i="2"/>
  <c r="RH70" i="2"/>
  <c r="RF70" i="2"/>
  <c r="RD70" i="2"/>
  <c r="RA70" i="2"/>
  <c r="QW70" i="2"/>
  <c r="QT70" i="2"/>
  <c r="QR70" i="2"/>
  <c r="QP70" i="2"/>
  <c r="QM70" i="2"/>
  <c r="QI70" i="2"/>
  <c r="QF70" i="2"/>
  <c r="QD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LA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P70" i="2"/>
  <c r="Q70" i="2" s="1"/>
  <c r="S70" i="2" s="1"/>
  <c r="N70" i="2"/>
  <c r="L70" i="2"/>
  <c r="M70" i="2" s="1"/>
  <c r="J70" i="2"/>
  <c r="H70" i="2"/>
  <c r="I70" i="2" s="1"/>
  <c r="F70" i="2"/>
  <c r="D70" i="2"/>
  <c r="E70" i="2" s="1"/>
  <c r="B70" i="2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UE69" i="2"/>
  <c r="UC69" i="2"/>
  <c r="TZ69" i="2"/>
  <c r="TV69" i="2"/>
  <c r="TS69" i="2"/>
  <c r="TO69" i="2"/>
  <c r="TL69" i="2"/>
  <c r="TH69" i="2"/>
  <c r="TE69" i="2"/>
  <c r="TA69" i="2"/>
  <c r="SX69" i="2"/>
  <c r="ST69" i="2"/>
  <c r="SQ69" i="2"/>
  <c r="SO69" i="2"/>
  <c r="SM69" i="2"/>
  <c r="SJ69" i="2"/>
  <c r="SF69" i="2"/>
  <c r="SC69" i="2"/>
  <c r="SA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Q69" i="2"/>
  <c r="MO69" i="2"/>
  <c r="ML69" i="2"/>
  <c r="MJ69" i="2"/>
  <c r="MH69" i="2"/>
  <c r="ME69" i="2"/>
  <c r="MC69" i="2"/>
  <c r="MA69" i="2"/>
  <c r="LX69" i="2"/>
  <c r="LT69" i="2"/>
  <c r="LQ69" i="2"/>
  <c r="LO69" i="2"/>
  <c r="LM69" i="2"/>
  <c r="LJ69" i="2"/>
  <c r="LH69" i="2"/>
  <c r="LF69" i="2"/>
  <c r="LC69" i="2"/>
  <c r="LA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P69" i="2"/>
  <c r="Q69" i="2" s="1"/>
  <c r="N69" i="2"/>
  <c r="L69" i="2"/>
  <c r="M69" i="2" s="1"/>
  <c r="J69" i="2"/>
  <c r="H69" i="2"/>
  <c r="I69" i="2" s="1"/>
  <c r="F69" i="2"/>
  <c r="D69" i="2"/>
  <c r="E69" i="2" s="1"/>
  <c r="B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E68" i="2"/>
  <c r="UC68" i="2"/>
  <c r="TZ68" i="2"/>
  <c r="TV68" i="2"/>
  <c r="TS68" i="2"/>
  <c r="TO68" i="2"/>
  <c r="TL68" i="2"/>
  <c r="TH68" i="2"/>
  <c r="TE68" i="2"/>
  <c r="TA68" i="2"/>
  <c r="SX68" i="2"/>
  <c r="ST68" i="2"/>
  <c r="SQ68" i="2"/>
  <c r="SM68" i="2"/>
  <c r="SJ68" i="2"/>
  <c r="SH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KY68" i="2"/>
  <c r="KV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Q68" i="2"/>
  <c r="S68" i="2" s="1"/>
  <c r="P68" i="2"/>
  <c r="N68" i="2"/>
  <c r="L68" i="2"/>
  <c r="M68" i="2" s="1"/>
  <c r="J68" i="2"/>
  <c r="H68" i="2"/>
  <c r="I68" i="2" s="1"/>
  <c r="F68" i="2"/>
  <c r="D68" i="2"/>
  <c r="E68" i="2" s="1"/>
  <c r="B68" i="2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E67" i="2"/>
  <c r="UC67" i="2"/>
  <c r="TZ67" i="2"/>
  <c r="TV67" i="2"/>
  <c r="TS67" i="2"/>
  <c r="TO67" i="2"/>
  <c r="TL67" i="2"/>
  <c r="TH67" i="2"/>
  <c r="TE67" i="2"/>
  <c r="TA67" i="2"/>
  <c r="SX67" i="2"/>
  <c r="ST67" i="2"/>
  <c r="SQ67" i="2"/>
  <c r="SO67" i="2"/>
  <c r="SM67" i="2"/>
  <c r="SJ67" i="2"/>
  <c r="SF67" i="2"/>
  <c r="SC67" i="2"/>
  <c r="SA67" i="2"/>
  <c r="RY67" i="2"/>
  <c r="RV67" i="2"/>
  <c r="RR67" i="2"/>
  <c r="RO67" i="2"/>
  <c r="RK67" i="2"/>
  <c r="RH67" i="2"/>
  <c r="RF67" i="2"/>
  <c r="RD67" i="2"/>
  <c r="RA67" i="2"/>
  <c r="QW67" i="2"/>
  <c r="QT67" i="2"/>
  <c r="QR67" i="2"/>
  <c r="QP67" i="2"/>
  <c r="QM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Q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KY67" i="2"/>
  <c r="KV67" i="2"/>
  <c r="KR67" i="2"/>
  <c r="KO67" i="2"/>
  <c r="KM67" i="2"/>
  <c r="KK67" i="2"/>
  <c r="KH67" i="2"/>
  <c r="KF67" i="2"/>
  <c r="KD67" i="2"/>
  <c r="KA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Q67" i="2"/>
  <c r="P67" i="2"/>
  <c r="N67" i="2"/>
  <c r="M67" i="2"/>
  <c r="L67" i="2"/>
  <c r="J67" i="2"/>
  <c r="H67" i="2"/>
  <c r="I67" i="2" s="1"/>
  <c r="F67" i="2"/>
  <c r="D67" i="2"/>
  <c r="E67" i="2" s="1"/>
  <c r="B67" i="2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E66" i="2"/>
  <c r="UC66" i="2"/>
  <c r="TZ66" i="2"/>
  <c r="TV66" i="2"/>
  <c r="TS66" i="2"/>
  <c r="TO66" i="2"/>
  <c r="TL66" i="2"/>
  <c r="TH66" i="2"/>
  <c r="TE66" i="2"/>
  <c r="TA66" i="2"/>
  <c r="SX66" i="2"/>
  <c r="ST66" i="2"/>
  <c r="SQ66" i="2"/>
  <c r="SM66" i="2"/>
  <c r="SJ66" i="2"/>
  <c r="SF66" i="2"/>
  <c r="SC66" i="2"/>
  <c r="SA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Q66" i="2"/>
  <c r="P66" i="2"/>
  <c r="N66" i="2"/>
  <c r="M66" i="2"/>
  <c r="L66" i="2"/>
  <c r="J66" i="2"/>
  <c r="I66" i="2"/>
  <c r="H66" i="2"/>
  <c r="F66" i="2"/>
  <c r="D66" i="2"/>
  <c r="E66" i="2" s="1"/>
  <c r="B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E65" i="2"/>
  <c r="UC65" i="2"/>
  <c r="TZ65" i="2"/>
  <c r="TV65" i="2"/>
  <c r="TS65" i="2"/>
  <c r="TO65" i="2"/>
  <c r="TL65" i="2"/>
  <c r="TH65" i="2"/>
  <c r="TE65" i="2"/>
  <c r="TA65" i="2"/>
  <c r="SX65" i="2"/>
  <c r="ST65" i="2"/>
  <c r="SQ65" i="2"/>
  <c r="SO65" i="2"/>
  <c r="SM65" i="2"/>
  <c r="SJ65" i="2"/>
  <c r="SF65" i="2"/>
  <c r="SC65" i="2"/>
  <c r="SA65" i="2"/>
  <c r="RY65" i="2"/>
  <c r="RV65" i="2"/>
  <c r="RR65" i="2"/>
  <c r="RO65" i="2"/>
  <c r="RK65" i="2"/>
  <c r="RH65" i="2"/>
  <c r="RF65" i="2"/>
  <c r="RD65" i="2"/>
  <c r="RA65" i="2"/>
  <c r="QY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Q65" i="2"/>
  <c r="MO65" i="2"/>
  <c r="ML65" i="2"/>
  <c r="MJ65" i="2"/>
  <c r="MH65" i="2"/>
  <c r="ME65" i="2"/>
  <c r="MC65" i="2"/>
  <c r="MA65" i="2"/>
  <c r="LX65" i="2"/>
  <c r="LT65" i="2"/>
  <c r="LQ65" i="2"/>
  <c r="LO65" i="2"/>
  <c r="LM65" i="2"/>
  <c r="LJ65" i="2"/>
  <c r="LH65" i="2"/>
  <c r="LF65" i="2"/>
  <c r="LC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M65" i="2"/>
  <c r="L65" i="2"/>
  <c r="J65" i="2"/>
  <c r="H65" i="2"/>
  <c r="I65" i="2" s="1"/>
  <c r="F65" i="2"/>
  <c r="E65" i="2"/>
  <c r="D65" i="2"/>
  <c r="B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UE64" i="2"/>
  <c r="UC64" i="2"/>
  <c r="TZ64" i="2"/>
  <c r="TV64" i="2"/>
  <c r="TS64" i="2"/>
  <c r="TO64" i="2"/>
  <c r="TL64" i="2"/>
  <c r="TH64" i="2"/>
  <c r="TE64" i="2"/>
  <c r="TA64" i="2"/>
  <c r="SX64" i="2"/>
  <c r="SV64" i="2"/>
  <c r="ST64" i="2"/>
  <c r="SQ64" i="2"/>
  <c r="SM64" i="2"/>
  <c r="SJ64" i="2"/>
  <c r="SH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P64" i="2"/>
  <c r="Q64" i="2" s="1"/>
  <c r="N64" i="2"/>
  <c r="M64" i="2"/>
  <c r="L64" i="2"/>
  <c r="J64" i="2"/>
  <c r="I64" i="2"/>
  <c r="H64" i="2"/>
  <c r="F64" i="2"/>
  <c r="D64" i="2"/>
  <c r="E64" i="2" s="1"/>
  <c r="B64" i="2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UE63" i="2"/>
  <c r="UC63" i="2"/>
  <c r="TZ63" i="2"/>
  <c r="TV63" i="2"/>
  <c r="TS63" i="2"/>
  <c r="TO63" i="2"/>
  <c r="TL63" i="2"/>
  <c r="TH63" i="2"/>
  <c r="TE63" i="2"/>
  <c r="TA63" i="2"/>
  <c r="SX63" i="2"/>
  <c r="ST63" i="2"/>
  <c r="SQ63" i="2"/>
  <c r="SM63" i="2"/>
  <c r="SJ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R63" i="2"/>
  <c r="P63" i="2"/>
  <c r="Q63" i="2" s="1"/>
  <c r="S63" i="2" s="1"/>
  <c r="N63" i="2"/>
  <c r="L63" i="2"/>
  <c r="M63" i="2" s="1"/>
  <c r="J63" i="2"/>
  <c r="I63" i="2"/>
  <c r="H63" i="2"/>
  <c r="F63" i="2"/>
  <c r="E63" i="2"/>
  <c r="D63" i="2"/>
  <c r="B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E62" i="2"/>
  <c r="UC62" i="2"/>
  <c r="TZ62" i="2"/>
  <c r="TV62" i="2"/>
  <c r="TS62" i="2"/>
  <c r="TO62" i="2"/>
  <c r="TL62" i="2"/>
  <c r="TH62" i="2"/>
  <c r="TE62" i="2"/>
  <c r="TA62" i="2"/>
  <c r="SX62" i="2"/>
  <c r="ST62" i="2"/>
  <c r="SQ62" i="2"/>
  <c r="SO62" i="2"/>
  <c r="SM62" i="2"/>
  <c r="SJ62" i="2"/>
  <c r="SF62" i="2"/>
  <c r="SC62" i="2"/>
  <c r="SA62" i="2"/>
  <c r="RY62" i="2"/>
  <c r="RV62" i="2"/>
  <c r="RR62" i="2"/>
  <c r="RO62" i="2"/>
  <c r="RK62" i="2"/>
  <c r="RH62" i="2"/>
  <c r="RF62" i="2"/>
  <c r="RD62" i="2"/>
  <c r="RA62" i="2"/>
  <c r="QW62" i="2"/>
  <c r="QT62" i="2"/>
  <c r="QR62" i="2"/>
  <c r="QP62" i="2"/>
  <c r="QM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Q62" i="2"/>
  <c r="MO62" i="2"/>
  <c r="ML62" i="2"/>
  <c r="MJ62" i="2"/>
  <c r="MH62" i="2"/>
  <c r="ME62" i="2"/>
  <c r="MC62" i="2"/>
  <c r="MA62" i="2"/>
  <c r="LX62" i="2"/>
  <c r="LT62" i="2"/>
  <c r="LQ62" i="2"/>
  <c r="LO62" i="2"/>
  <c r="LM62" i="2"/>
  <c r="LJ62" i="2"/>
  <c r="LH62" i="2"/>
  <c r="LF62" i="2"/>
  <c r="LC62" i="2"/>
  <c r="LA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Q62" i="2"/>
  <c r="P62" i="2"/>
  <c r="N62" i="2"/>
  <c r="M62" i="2"/>
  <c r="L62" i="2"/>
  <c r="J62" i="2"/>
  <c r="H62" i="2"/>
  <c r="I62" i="2" s="1"/>
  <c r="F62" i="2"/>
  <c r="D62" i="2"/>
  <c r="E62" i="2" s="1"/>
  <c r="B62" i="2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E61" i="2"/>
  <c r="UC61" i="2"/>
  <c r="TZ61" i="2"/>
  <c r="TV61" i="2"/>
  <c r="TS61" i="2"/>
  <c r="TO61" i="2"/>
  <c r="TL61" i="2"/>
  <c r="TH61" i="2"/>
  <c r="TE61" i="2"/>
  <c r="TA61" i="2"/>
  <c r="SX61" i="2"/>
  <c r="ST61" i="2"/>
  <c r="SQ61" i="2"/>
  <c r="SO61" i="2"/>
  <c r="SM61" i="2"/>
  <c r="SJ61" i="2"/>
  <c r="SF61" i="2"/>
  <c r="SC61" i="2"/>
  <c r="SA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Q61" i="2"/>
  <c r="MO61" i="2"/>
  <c r="ML61" i="2"/>
  <c r="MJ61" i="2"/>
  <c r="MH61" i="2"/>
  <c r="ME61" i="2"/>
  <c r="MC61" i="2"/>
  <c r="MA61" i="2"/>
  <c r="LX61" i="2"/>
  <c r="LT61" i="2"/>
  <c r="LQ61" i="2"/>
  <c r="LO61" i="2"/>
  <c r="LM61" i="2"/>
  <c r="LJ61" i="2"/>
  <c r="LH61" i="2"/>
  <c r="LF61" i="2"/>
  <c r="LC61" i="2"/>
  <c r="LA61" i="2"/>
  <c r="KY61" i="2"/>
  <c r="KV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P61" i="2"/>
  <c r="Q61" i="2" s="1"/>
  <c r="N61" i="2"/>
  <c r="M61" i="2"/>
  <c r="S61" i="2" s="1"/>
  <c r="L61" i="2"/>
  <c r="J61" i="2"/>
  <c r="I61" i="2"/>
  <c r="H61" i="2"/>
  <c r="F61" i="2"/>
  <c r="D61" i="2"/>
  <c r="E61" i="2" s="1"/>
  <c r="B61" i="2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E60" i="2"/>
  <c r="UC60" i="2"/>
  <c r="TZ60" i="2"/>
  <c r="TV60" i="2"/>
  <c r="TS60" i="2"/>
  <c r="TO60" i="2"/>
  <c r="TL60" i="2"/>
  <c r="TH60" i="2"/>
  <c r="TE60" i="2"/>
  <c r="TA60" i="2"/>
  <c r="SX60" i="2"/>
  <c r="ST60" i="2"/>
  <c r="SQ60" i="2"/>
  <c r="SM60" i="2"/>
  <c r="SJ60" i="2"/>
  <c r="SH60" i="2"/>
  <c r="SF60" i="2"/>
  <c r="SC60" i="2"/>
  <c r="RY60" i="2"/>
  <c r="RV60" i="2"/>
  <c r="RR60" i="2"/>
  <c r="RO60" i="2"/>
  <c r="RK60" i="2"/>
  <c r="RH60" i="2"/>
  <c r="RF60" i="2"/>
  <c r="RD60" i="2"/>
  <c r="RA60" i="2"/>
  <c r="QW60" i="2"/>
  <c r="QT60" i="2"/>
  <c r="QR60" i="2"/>
  <c r="QP60" i="2"/>
  <c r="QM60" i="2"/>
  <c r="QI60" i="2"/>
  <c r="QF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KY60" i="2"/>
  <c r="KV60" i="2"/>
  <c r="KR60" i="2"/>
  <c r="KO60" i="2"/>
  <c r="KM60" i="2"/>
  <c r="KK60" i="2"/>
  <c r="KH60" i="2"/>
  <c r="KF60" i="2"/>
  <c r="KD60" i="2"/>
  <c r="KA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Q60" i="2"/>
  <c r="P60" i="2"/>
  <c r="N60" i="2"/>
  <c r="L60" i="2"/>
  <c r="M60" i="2" s="1"/>
  <c r="J60" i="2"/>
  <c r="H60" i="2"/>
  <c r="I60" i="2" s="1"/>
  <c r="F60" i="2"/>
  <c r="D60" i="2"/>
  <c r="E60" i="2" s="1"/>
  <c r="B60" i="2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E59" i="2"/>
  <c r="UC59" i="2"/>
  <c r="TZ59" i="2"/>
  <c r="TV59" i="2"/>
  <c r="TS59" i="2"/>
  <c r="TO59" i="2"/>
  <c r="TL59" i="2"/>
  <c r="TH59" i="2"/>
  <c r="TE59" i="2"/>
  <c r="TA59" i="2"/>
  <c r="SX59" i="2"/>
  <c r="ST59" i="2"/>
  <c r="SQ59" i="2"/>
  <c r="SO59" i="2"/>
  <c r="SM59" i="2"/>
  <c r="SJ59" i="2"/>
  <c r="SH59" i="2"/>
  <c r="SF59" i="2"/>
  <c r="SC59" i="2"/>
  <c r="SA59" i="2"/>
  <c r="RY59" i="2"/>
  <c r="RV59" i="2"/>
  <c r="RR59" i="2"/>
  <c r="RO59" i="2"/>
  <c r="RK59" i="2"/>
  <c r="RH59" i="2"/>
  <c r="RF59" i="2"/>
  <c r="RD59" i="2"/>
  <c r="RA59" i="2"/>
  <c r="QY59" i="2"/>
  <c r="QW59" i="2"/>
  <c r="QT59" i="2"/>
  <c r="QR59" i="2"/>
  <c r="QP59" i="2"/>
  <c r="QM59" i="2"/>
  <c r="QI59" i="2"/>
  <c r="QF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Q59" i="2"/>
  <c r="MO59" i="2"/>
  <c r="ML59" i="2"/>
  <c r="MJ59" i="2"/>
  <c r="MH59" i="2"/>
  <c r="ME59" i="2"/>
  <c r="MC59" i="2"/>
  <c r="MA59" i="2"/>
  <c r="LX59" i="2"/>
  <c r="LT59" i="2"/>
  <c r="LQ59" i="2"/>
  <c r="LO59" i="2"/>
  <c r="LM59" i="2"/>
  <c r="LJ59" i="2"/>
  <c r="LH59" i="2"/>
  <c r="LF59" i="2"/>
  <c r="LC59" i="2"/>
  <c r="LA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P59" i="2"/>
  <c r="Q59" i="2" s="1"/>
  <c r="N59" i="2"/>
  <c r="L59" i="2"/>
  <c r="M59" i="2" s="1"/>
  <c r="J59" i="2"/>
  <c r="H59" i="2"/>
  <c r="I59" i="2" s="1"/>
  <c r="F59" i="2"/>
  <c r="D59" i="2"/>
  <c r="E59" i="2" s="1"/>
  <c r="B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E58" i="2"/>
  <c r="UC58" i="2"/>
  <c r="TZ58" i="2"/>
  <c r="TV58" i="2"/>
  <c r="TS58" i="2"/>
  <c r="TO58" i="2"/>
  <c r="TL58" i="2"/>
  <c r="TH58" i="2"/>
  <c r="TE58" i="2"/>
  <c r="TA58" i="2"/>
  <c r="SX58" i="2"/>
  <c r="ST58" i="2"/>
  <c r="SQ58" i="2"/>
  <c r="SO58" i="2"/>
  <c r="SM58" i="2"/>
  <c r="SJ58" i="2"/>
  <c r="SF58" i="2"/>
  <c r="SC58" i="2"/>
  <c r="SA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Q58" i="2"/>
  <c r="MO58" i="2"/>
  <c r="ML58" i="2"/>
  <c r="MJ58" i="2"/>
  <c r="MH58" i="2"/>
  <c r="ME58" i="2"/>
  <c r="MC58" i="2"/>
  <c r="MA58" i="2"/>
  <c r="LX58" i="2"/>
  <c r="LT58" i="2"/>
  <c r="LQ58" i="2"/>
  <c r="LO58" i="2"/>
  <c r="LM58" i="2"/>
  <c r="LJ58" i="2"/>
  <c r="LH58" i="2"/>
  <c r="LF58" i="2"/>
  <c r="LC58" i="2"/>
  <c r="LA58" i="2"/>
  <c r="KY58" i="2"/>
  <c r="KV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R58" i="2"/>
  <c r="P58" i="2"/>
  <c r="Q58" i="2" s="1"/>
  <c r="N58" i="2"/>
  <c r="L58" i="2"/>
  <c r="M58" i="2" s="1"/>
  <c r="J58" i="2"/>
  <c r="H58" i="2"/>
  <c r="I58" i="2" s="1"/>
  <c r="F58" i="2"/>
  <c r="D58" i="2"/>
  <c r="E58" i="2" s="1"/>
  <c r="B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E57" i="2"/>
  <c r="UC57" i="2"/>
  <c r="TZ57" i="2"/>
  <c r="TV57" i="2"/>
  <c r="TS57" i="2"/>
  <c r="TO57" i="2"/>
  <c r="TL57" i="2"/>
  <c r="TH57" i="2"/>
  <c r="TE57" i="2"/>
  <c r="TA57" i="2"/>
  <c r="SX57" i="2"/>
  <c r="ST57" i="2"/>
  <c r="SQ57" i="2"/>
  <c r="SM57" i="2"/>
  <c r="SJ57" i="2"/>
  <c r="SH57" i="2"/>
  <c r="SF57" i="2"/>
  <c r="SC57" i="2"/>
  <c r="RY57" i="2"/>
  <c r="RV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KY57" i="2"/>
  <c r="KV57" i="2"/>
  <c r="KR57" i="2"/>
  <c r="KO57" i="2"/>
  <c r="KM57" i="2"/>
  <c r="KK57" i="2"/>
  <c r="KH57" i="2"/>
  <c r="KF57" i="2"/>
  <c r="KD57" i="2"/>
  <c r="KA57" i="2"/>
  <c r="JW57" i="2"/>
  <c r="JT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R57" i="2"/>
  <c r="P57" i="2"/>
  <c r="Q57" i="2" s="1"/>
  <c r="N57" i="2"/>
  <c r="M57" i="2"/>
  <c r="L57" i="2"/>
  <c r="J57" i="2"/>
  <c r="I57" i="2"/>
  <c r="S57" i="2" s="1"/>
  <c r="H57" i="2"/>
  <c r="F57" i="2"/>
  <c r="D57" i="2"/>
  <c r="E57" i="2" s="1"/>
  <c r="B57" i="2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UE56" i="2"/>
  <c r="UC56" i="2"/>
  <c r="TZ56" i="2"/>
  <c r="TV56" i="2"/>
  <c r="TS56" i="2"/>
  <c r="TO56" i="2"/>
  <c r="TL56" i="2"/>
  <c r="TH56" i="2"/>
  <c r="TE56" i="2"/>
  <c r="TA56" i="2"/>
  <c r="SX56" i="2"/>
  <c r="ST56" i="2"/>
  <c r="SQ56" i="2"/>
  <c r="SM56" i="2"/>
  <c r="SJ56" i="2"/>
  <c r="SH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O56" i="2"/>
  <c r="ML56" i="2"/>
  <c r="MJ56" i="2"/>
  <c r="MH56" i="2"/>
  <c r="ME56" i="2"/>
  <c r="MA56" i="2"/>
  <c r="LX56" i="2"/>
  <c r="LT56" i="2"/>
  <c r="LQ56" i="2"/>
  <c r="LO56" i="2"/>
  <c r="LM56" i="2"/>
  <c r="LJ56" i="2"/>
  <c r="LH56" i="2"/>
  <c r="LF56" i="2"/>
  <c r="LC56" i="2"/>
  <c r="LA56" i="2"/>
  <c r="KY56" i="2"/>
  <c r="KV56" i="2"/>
  <c r="KR56" i="2"/>
  <c r="KO56" i="2"/>
  <c r="KM56" i="2"/>
  <c r="KK56" i="2"/>
  <c r="KH56" i="2"/>
  <c r="KF56" i="2"/>
  <c r="KD56" i="2"/>
  <c r="KA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Q56" i="2"/>
  <c r="P56" i="2"/>
  <c r="N56" i="2"/>
  <c r="L56" i="2"/>
  <c r="M56" i="2" s="1"/>
  <c r="J56" i="2"/>
  <c r="H56" i="2"/>
  <c r="I56" i="2" s="1"/>
  <c r="F56" i="2"/>
  <c r="D56" i="2"/>
  <c r="E56" i="2" s="1"/>
  <c r="B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E55" i="2"/>
  <c r="UC55" i="2"/>
  <c r="TZ55" i="2"/>
  <c r="TV55" i="2"/>
  <c r="TS55" i="2"/>
  <c r="TO55" i="2"/>
  <c r="TL55" i="2"/>
  <c r="TH55" i="2"/>
  <c r="TE55" i="2"/>
  <c r="TA55" i="2"/>
  <c r="SX55" i="2"/>
  <c r="ST55" i="2"/>
  <c r="SQ55" i="2"/>
  <c r="SO55" i="2"/>
  <c r="SM55" i="2"/>
  <c r="SJ55" i="2"/>
  <c r="SF55" i="2"/>
  <c r="SC55" i="2"/>
  <c r="SA55" i="2"/>
  <c r="RY55" i="2"/>
  <c r="RV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Q55" i="2"/>
  <c r="MO55" i="2"/>
  <c r="ML55" i="2"/>
  <c r="MJ55" i="2"/>
  <c r="MH55" i="2"/>
  <c r="ME55" i="2"/>
  <c r="MC55" i="2"/>
  <c r="MA55" i="2"/>
  <c r="LX55" i="2"/>
  <c r="LT55" i="2"/>
  <c r="LQ55" i="2"/>
  <c r="LO55" i="2"/>
  <c r="LM55" i="2"/>
  <c r="LJ55" i="2"/>
  <c r="LH55" i="2"/>
  <c r="LF55" i="2"/>
  <c r="LC55" i="2"/>
  <c r="LA55" i="2"/>
  <c r="KY55" i="2"/>
  <c r="KV55" i="2"/>
  <c r="KR55" i="2"/>
  <c r="KO55" i="2"/>
  <c r="KM55" i="2"/>
  <c r="KK55" i="2"/>
  <c r="KH55" i="2"/>
  <c r="KF55" i="2"/>
  <c r="KD55" i="2"/>
  <c r="KA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P55" i="2"/>
  <c r="Q55" i="2" s="1"/>
  <c r="N55" i="2"/>
  <c r="M55" i="2"/>
  <c r="L55" i="2"/>
  <c r="J55" i="2"/>
  <c r="H55" i="2"/>
  <c r="I55" i="2" s="1"/>
  <c r="F55" i="2"/>
  <c r="D55" i="2"/>
  <c r="E55" i="2" s="1"/>
  <c r="B55" i="2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E54" i="2"/>
  <c r="UC54" i="2"/>
  <c r="TZ54" i="2"/>
  <c r="TV54" i="2"/>
  <c r="TS54" i="2"/>
  <c r="TO54" i="2"/>
  <c r="TL54" i="2"/>
  <c r="TJ54" i="2"/>
  <c r="TH54" i="2"/>
  <c r="TE54" i="2"/>
  <c r="TA54" i="2"/>
  <c r="SX54" i="2"/>
  <c r="ST54" i="2"/>
  <c r="SQ54" i="2"/>
  <c r="SM54" i="2"/>
  <c r="SJ54" i="2"/>
  <c r="SH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D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Q54" i="2"/>
  <c r="P54" i="2"/>
  <c r="N54" i="2"/>
  <c r="L54" i="2"/>
  <c r="M54" i="2" s="1"/>
  <c r="J54" i="2"/>
  <c r="I54" i="2"/>
  <c r="S54" i="2" s="1"/>
  <c r="H54" i="2"/>
  <c r="F54" i="2"/>
  <c r="D54" i="2"/>
  <c r="E54" i="2" s="1"/>
  <c r="B54" i="2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UE53" i="2"/>
  <c r="UC53" i="2"/>
  <c r="TZ53" i="2"/>
  <c r="TV53" i="2"/>
  <c r="TS53" i="2"/>
  <c r="TO53" i="2"/>
  <c r="TL53" i="2"/>
  <c r="TH53" i="2"/>
  <c r="TE53" i="2"/>
  <c r="TA53" i="2"/>
  <c r="SX53" i="2"/>
  <c r="SV53" i="2"/>
  <c r="ST53" i="2"/>
  <c r="SQ53" i="2"/>
  <c r="SO53" i="2"/>
  <c r="SM53" i="2"/>
  <c r="SJ53" i="2"/>
  <c r="SH53" i="2"/>
  <c r="SF53" i="2"/>
  <c r="SC53" i="2"/>
  <c r="SA53" i="2"/>
  <c r="RY53" i="2"/>
  <c r="RV53" i="2"/>
  <c r="RR53" i="2"/>
  <c r="RO53" i="2"/>
  <c r="RK53" i="2"/>
  <c r="RH53" i="2"/>
  <c r="RF53" i="2"/>
  <c r="RD53" i="2"/>
  <c r="RA53" i="2"/>
  <c r="QW53" i="2"/>
  <c r="QT53" i="2"/>
  <c r="QR53" i="2"/>
  <c r="QP53" i="2"/>
  <c r="QM53" i="2"/>
  <c r="QI53" i="2"/>
  <c r="QF53" i="2"/>
  <c r="QD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Q53" i="2"/>
  <c r="MO53" i="2"/>
  <c r="ML53" i="2"/>
  <c r="MJ53" i="2"/>
  <c r="MH53" i="2"/>
  <c r="ME53" i="2"/>
  <c r="MC53" i="2"/>
  <c r="MA53" i="2"/>
  <c r="LX53" i="2"/>
  <c r="LT53" i="2"/>
  <c r="LQ53" i="2"/>
  <c r="LO53" i="2"/>
  <c r="LM53" i="2"/>
  <c r="LJ53" i="2"/>
  <c r="LH53" i="2"/>
  <c r="LF53" i="2"/>
  <c r="LC53" i="2"/>
  <c r="LA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P53" i="2"/>
  <c r="Q53" i="2" s="1"/>
  <c r="N53" i="2"/>
  <c r="M53" i="2"/>
  <c r="L53" i="2"/>
  <c r="J53" i="2"/>
  <c r="H53" i="2"/>
  <c r="I53" i="2" s="1"/>
  <c r="F53" i="2"/>
  <c r="D53" i="2"/>
  <c r="E53" i="2" s="1"/>
  <c r="B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UE52" i="2"/>
  <c r="UC52" i="2"/>
  <c r="TZ52" i="2"/>
  <c r="TV52" i="2"/>
  <c r="TS52" i="2"/>
  <c r="TO52" i="2"/>
  <c r="TL52" i="2"/>
  <c r="TH52" i="2"/>
  <c r="TE52" i="2"/>
  <c r="TA52" i="2"/>
  <c r="SX52" i="2"/>
  <c r="ST52" i="2"/>
  <c r="SQ52" i="2"/>
  <c r="SO52" i="2"/>
  <c r="SM52" i="2"/>
  <c r="SJ52" i="2"/>
  <c r="SF52" i="2"/>
  <c r="SC52" i="2"/>
  <c r="SA52" i="2"/>
  <c r="RY52" i="2"/>
  <c r="RV52" i="2"/>
  <c r="RR52" i="2"/>
  <c r="RO52" i="2"/>
  <c r="RK52" i="2"/>
  <c r="RH52" i="2"/>
  <c r="RF52" i="2"/>
  <c r="RD52" i="2"/>
  <c r="RA52" i="2"/>
  <c r="QW52" i="2"/>
  <c r="QT52" i="2"/>
  <c r="QR52" i="2"/>
  <c r="QP52" i="2"/>
  <c r="QM52" i="2"/>
  <c r="QI52" i="2"/>
  <c r="QF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Q52" i="2"/>
  <c r="MO52" i="2"/>
  <c r="ML52" i="2"/>
  <c r="MJ52" i="2"/>
  <c r="MH52" i="2"/>
  <c r="ME52" i="2"/>
  <c r="MC52" i="2"/>
  <c r="MA52" i="2"/>
  <c r="LX52" i="2"/>
  <c r="LT52" i="2"/>
  <c r="LQ52" i="2"/>
  <c r="LO52" i="2"/>
  <c r="LM52" i="2"/>
  <c r="LJ52" i="2"/>
  <c r="LH52" i="2"/>
  <c r="LF52" i="2"/>
  <c r="LC52" i="2"/>
  <c r="LA52" i="2"/>
  <c r="KY52" i="2"/>
  <c r="KV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P52" i="2"/>
  <c r="Q52" i="2" s="1"/>
  <c r="S52" i="2" s="1"/>
  <c r="N52" i="2"/>
  <c r="L52" i="2"/>
  <c r="M52" i="2" s="1"/>
  <c r="J52" i="2"/>
  <c r="I52" i="2"/>
  <c r="H52" i="2"/>
  <c r="F52" i="2"/>
  <c r="D52" i="2"/>
  <c r="E52" i="2" s="1"/>
  <c r="B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E51" i="2"/>
  <c r="UC51" i="2"/>
  <c r="TZ51" i="2"/>
  <c r="TV51" i="2"/>
  <c r="TS51" i="2"/>
  <c r="TO51" i="2"/>
  <c r="TL51" i="2"/>
  <c r="TH51" i="2"/>
  <c r="TE51" i="2"/>
  <c r="TA51" i="2"/>
  <c r="SX51" i="2"/>
  <c r="SV51" i="2"/>
  <c r="ST51" i="2"/>
  <c r="SQ51" i="2"/>
  <c r="SM51" i="2"/>
  <c r="SJ51" i="2"/>
  <c r="SH51" i="2"/>
  <c r="SF51" i="2"/>
  <c r="SC51" i="2"/>
  <c r="RY51" i="2"/>
  <c r="RV51" i="2"/>
  <c r="RR51" i="2"/>
  <c r="RO51" i="2"/>
  <c r="RK51" i="2"/>
  <c r="RH51" i="2"/>
  <c r="RF51" i="2"/>
  <c r="RD51" i="2"/>
  <c r="RA51" i="2"/>
  <c r="QW51" i="2"/>
  <c r="QT51" i="2"/>
  <c r="QR51" i="2"/>
  <c r="QP51" i="2"/>
  <c r="QM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KY51" i="2"/>
  <c r="KV51" i="2"/>
  <c r="KR51" i="2"/>
  <c r="KO51" i="2"/>
  <c r="KM51" i="2"/>
  <c r="KK51" i="2"/>
  <c r="KH51" i="2"/>
  <c r="KF51" i="2"/>
  <c r="KD51" i="2"/>
  <c r="KA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Q51" i="2"/>
  <c r="P51" i="2"/>
  <c r="N51" i="2"/>
  <c r="L51" i="2"/>
  <c r="M51" i="2" s="1"/>
  <c r="S51" i="2" s="1"/>
  <c r="J51" i="2"/>
  <c r="H51" i="2"/>
  <c r="I51" i="2" s="1"/>
  <c r="F51" i="2"/>
  <c r="E51" i="2"/>
  <c r="D51" i="2"/>
  <c r="B51" i="2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UE50" i="2"/>
  <c r="UC50" i="2"/>
  <c r="TZ50" i="2"/>
  <c r="TV50" i="2"/>
  <c r="TS50" i="2"/>
  <c r="TO50" i="2"/>
  <c r="TL50" i="2"/>
  <c r="TH50" i="2"/>
  <c r="TE50" i="2"/>
  <c r="TA50" i="2"/>
  <c r="SX50" i="2"/>
  <c r="ST50" i="2"/>
  <c r="SQ50" i="2"/>
  <c r="SO50" i="2"/>
  <c r="SM50" i="2"/>
  <c r="SJ50" i="2"/>
  <c r="SF50" i="2"/>
  <c r="SC50" i="2"/>
  <c r="SA50" i="2"/>
  <c r="RY50" i="2"/>
  <c r="RV50" i="2"/>
  <c r="RR50" i="2"/>
  <c r="RO50" i="2"/>
  <c r="RK50" i="2"/>
  <c r="RH50" i="2"/>
  <c r="RF50" i="2"/>
  <c r="RD50" i="2"/>
  <c r="RA50" i="2"/>
  <c r="QW50" i="2"/>
  <c r="QT50" i="2"/>
  <c r="QR50" i="2"/>
  <c r="QP50" i="2"/>
  <c r="QM50" i="2"/>
  <c r="QI50" i="2"/>
  <c r="QF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Q50" i="2"/>
  <c r="MO50" i="2"/>
  <c r="ML50" i="2"/>
  <c r="MJ50" i="2"/>
  <c r="MH50" i="2"/>
  <c r="ME50" i="2"/>
  <c r="MC50" i="2"/>
  <c r="MA50" i="2"/>
  <c r="LX50" i="2"/>
  <c r="LT50" i="2"/>
  <c r="LQ50" i="2"/>
  <c r="LO50" i="2"/>
  <c r="LM50" i="2"/>
  <c r="LJ50" i="2"/>
  <c r="LH50" i="2"/>
  <c r="LF50" i="2"/>
  <c r="LC50" i="2"/>
  <c r="LA50" i="2"/>
  <c r="KY50" i="2"/>
  <c r="KV50" i="2"/>
  <c r="KR50" i="2"/>
  <c r="KO50" i="2"/>
  <c r="KM50" i="2"/>
  <c r="KK50" i="2"/>
  <c r="KH50" i="2"/>
  <c r="KF50" i="2"/>
  <c r="KD50" i="2"/>
  <c r="KA50" i="2"/>
  <c r="JW50" i="2"/>
  <c r="JT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R50" i="2"/>
  <c r="P50" i="2"/>
  <c r="Q50" i="2" s="1"/>
  <c r="N50" i="2"/>
  <c r="M50" i="2"/>
  <c r="L50" i="2"/>
  <c r="J50" i="2"/>
  <c r="H50" i="2"/>
  <c r="I50" i="2" s="1"/>
  <c r="F50" i="2"/>
  <c r="D50" i="2"/>
  <c r="E50" i="2" s="1"/>
  <c r="B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E49" i="2"/>
  <c r="UC49" i="2"/>
  <c r="TZ49" i="2"/>
  <c r="TV49" i="2"/>
  <c r="TS49" i="2"/>
  <c r="TO49" i="2"/>
  <c r="TL49" i="2"/>
  <c r="TH49" i="2"/>
  <c r="TE49" i="2"/>
  <c r="TA49" i="2"/>
  <c r="SX49" i="2"/>
  <c r="ST49" i="2"/>
  <c r="SQ49" i="2"/>
  <c r="SO49" i="2"/>
  <c r="SM49" i="2"/>
  <c r="SJ49" i="2"/>
  <c r="SF49" i="2"/>
  <c r="SC49" i="2"/>
  <c r="SA49" i="2"/>
  <c r="RY49" i="2"/>
  <c r="RV49" i="2"/>
  <c r="RR49" i="2"/>
  <c r="RO49" i="2"/>
  <c r="RK49" i="2"/>
  <c r="RH49" i="2"/>
  <c r="RF49" i="2"/>
  <c r="RD49" i="2"/>
  <c r="RA49" i="2"/>
  <c r="QW49" i="2"/>
  <c r="QT49" i="2"/>
  <c r="QR49" i="2"/>
  <c r="QP49" i="2"/>
  <c r="QM49" i="2"/>
  <c r="QK49" i="2"/>
  <c r="QI49" i="2"/>
  <c r="QF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Q49" i="2"/>
  <c r="MO49" i="2"/>
  <c r="ML49" i="2"/>
  <c r="MJ49" i="2"/>
  <c r="MH49" i="2"/>
  <c r="ME49" i="2"/>
  <c r="MC49" i="2"/>
  <c r="MA49" i="2"/>
  <c r="LX49" i="2"/>
  <c r="LT49" i="2"/>
  <c r="LQ49" i="2"/>
  <c r="LO49" i="2"/>
  <c r="LM49" i="2"/>
  <c r="LJ49" i="2"/>
  <c r="LH49" i="2"/>
  <c r="LF49" i="2"/>
  <c r="LC49" i="2"/>
  <c r="LA49" i="2"/>
  <c r="KY49" i="2"/>
  <c r="KV49" i="2"/>
  <c r="KR49" i="2"/>
  <c r="KO49" i="2"/>
  <c r="KM49" i="2"/>
  <c r="KK49" i="2"/>
  <c r="KH49" i="2"/>
  <c r="KF49" i="2"/>
  <c r="KD49" i="2"/>
  <c r="KA49" i="2"/>
  <c r="JW49" i="2"/>
  <c r="JT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P49" i="2"/>
  <c r="Q49" i="2" s="1"/>
  <c r="N49" i="2"/>
  <c r="M49" i="2"/>
  <c r="L49" i="2"/>
  <c r="J49" i="2"/>
  <c r="I49" i="2"/>
  <c r="H49" i="2"/>
  <c r="F49" i="2"/>
  <c r="D49" i="2"/>
  <c r="E49" i="2" s="1"/>
  <c r="B49" i="2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UE48" i="2"/>
  <c r="UC48" i="2"/>
  <c r="TZ48" i="2"/>
  <c r="TV48" i="2"/>
  <c r="TS48" i="2"/>
  <c r="TO48" i="2"/>
  <c r="TL48" i="2"/>
  <c r="TH48" i="2"/>
  <c r="TE48" i="2"/>
  <c r="TA48" i="2"/>
  <c r="SX48" i="2"/>
  <c r="ST48" i="2"/>
  <c r="SQ48" i="2"/>
  <c r="SM48" i="2"/>
  <c r="SJ48" i="2"/>
  <c r="SH48" i="2"/>
  <c r="SF48" i="2"/>
  <c r="SC48" i="2"/>
  <c r="RY48" i="2"/>
  <c r="RV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I48" i="2"/>
  <c r="QF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O48" i="2"/>
  <c r="ML48" i="2"/>
  <c r="MJ48" i="2"/>
  <c r="MH48" i="2"/>
  <c r="ME48" i="2"/>
  <c r="MA48" i="2"/>
  <c r="LX48" i="2"/>
  <c r="LT48" i="2"/>
  <c r="LQ48" i="2"/>
  <c r="LO48" i="2"/>
  <c r="LM48" i="2"/>
  <c r="LJ48" i="2"/>
  <c r="LH48" i="2"/>
  <c r="LF48" i="2"/>
  <c r="LC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Q48" i="2"/>
  <c r="P48" i="2"/>
  <c r="N48" i="2"/>
  <c r="L48" i="2"/>
  <c r="M48" i="2" s="1"/>
  <c r="J48" i="2"/>
  <c r="I48" i="2"/>
  <c r="H48" i="2"/>
  <c r="F48" i="2"/>
  <c r="E48" i="2"/>
  <c r="D48" i="2"/>
  <c r="B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E47" i="2"/>
  <c r="UC47" i="2"/>
  <c r="TZ47" i="2"/>
  <c r="TV47" i="2"/>
  <c r="TS47" i="2"/>
  <c r="TO47" i="2"/>
  <c r="TL47" i="2"/>
  <c r="TH47" i="2"/>
  <c r="TE47" i="2"/>
  <c r="TA47" i="2"/>
  <c r="SX47" i="2"/>
  <c r="ST47" i="2"/>
  <c r="SQ47" i="2"/>
  <c r="SO47" i="2"/>
  <c r="SM47" i="2"/>
  <c r="SJ47" i="2"/>
  <c r="SF47" i="2"/>
  <c r="SC47" i="2"/>
  <c r="SA47" i="2"/>
  <c r="RY47" i="2"/>
  <c r="RV47" i="2"/>
  <c r="RR47" i="2"/>
  <c r="RO47" i="2"/>
  <c r="RK47" i="2"/>
  <c r="RH47" i="2"/>
  <c r="RF47" i="2"/>
  <c r="RD47" i="2"/>
  <c r="RA47" i="2"/>
  <c r="QY47" i="2"/>
  <c r="QW47" i="2"/>
  <c r="QT47" i="2"/>
  <c r="QR47" i="2"/>
  <c r="QP47" i="2"/>
  <c r="QM47" i="2"/>
  <c r="QI47" i="2"/>
  <c r="QF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Q47" i="2"/>
  <c r="MO47" i="2"/>
  <c r="ML47" i="2"/>
  <c r="MJ47" i="2"/>
  <c r="MH47" i="2"/>
  <c r="ME47" i="2"/>
  <c r="MC47" i="2"/>
  <c r="MA47" i="2"/>
  <c r="LX47" i="2"/>
  <c r="LT47" i="2"/>
  <c r="LQ47" i="2"/>
  <c r="LO47" i="2"/>
  <c r="LM47" i="2"/>
  <c r="LJ47" i="2"/>
  <c r="LH47" i="2"/>
  <c r="LF47" i="2"/>
  <c r="LC47" i="2"/>
  <c r="LA47" i="2"/>
  <c r="KY47" i="2"/>
  <c r="KV47" i="2"/>
  <c r="KR47" i="2"/>
  <c r="KO47" i="2"/>
  <c r="KM47" i="2"/>
  <c r="KK47" i="2"/>
  <c r="KH47" i="2"/>
  <c r="KF47" i="2"/>
  <c r="KD47" i="2"/>
  <c r="KA47" i="2"/>
  <c r="JW47" i="2"/>
  <c r="JT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R47" i="2"/>
  <c r="Q47" i="2"/>
  <c r="P47" i="2"/>
  <c r="N47" i="2"/>
  <c r="M47" i="2"/>
  <c r="L47" i="2"/>
  <c r="J47" i="2"/>
  <c r="H47" i="2"/>
  <c r="I47" i="2" s="1"/>
  <c r="F47" i="2"/>
  <c r="E47" i="2"/>
  <c r="D47" i="2"/>
  <c r="B47" i="2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E46" i="2"/>
  <c r="UC46" i="2"/>
  <c r="TZ46" i="2"/>
  <c r="TV46" i="2"/>
  <c r="TS46" i="2"/>
  <c r="TO46" i="2"/>
  <c r="TL46" i="2"/>
  <c r="TH46" i="2"/>
  <c r="TE46" i="2"/>
  <c r="TA46" i="2"/>
  <c r="SX46" i="2"/>
  <c r="ST46" i="2"/>
  <c r="SQ46" i="2"/>
  <c r="SO46" i="2"/>
  <c r="SM46" i="2"/>
  <c r="SJ46" i="2"/>
  <c r="SF46" i="2"/>
  <c r="SC46" i="2"/>
  <c r="SA46" i="2"/>
  <c r="RY46" i="2"/>
  <c r="RV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K46" i="2"/>
  <c r="QI46" i="2"/>
  <c r="QF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Q46" i="2"/>
  <c r="MO46" i="2"/>
  <c r="ML46" i="2"/>
  <c r="MJ46" i="2"/>
  <c r="MH46" i="2"/>
  <c r="ME46" i="2"/>
  <c r="MC46" i="2"/>
  <c r="MA46" i="2"/>
  <c r="LX46" i="2"/>
  <c r="LT46" i="2"/>
  <c r="LQ46" i="2"/>
  <c r="LO46" i="2"/>
  <c r="LM46" i="2"/>
  <c r="LJ46" i="2"/>
  <c r="LH46" i="2"/>
  <c r="LF46" i="2"/>
  <c r="LC46" i="2"/>
  <c r="LA46" i="2"/>
  <c r="KY46" i="2"/>
  <c r="KV46" i="2"/>
  <c r="KR46" i="2"/>
  <c r="KO46" i="2"/>
  <c r="KM46" i="2"/>
  <c r="KK46" i="2"/>
  <c r="KH46" i="2"/>
  <c r="KF46" i="2"/>
  <c r="KD46" i="2"/>
  <c r="KA46" i="2"/>
  <c r="JW46" i="2"/>
  <c r="JT46" i="2"/>
  <c r="JR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P46" i="2"/>
  <c r="Q46" i="2" s="1"/>
  <c r="N46" i="2"/>
  <c r="M46" i="2"/>
  <c r="L46" i="2"/>
  <c r="J46" i="2"/>
  <c r="H46" i="2"/>
  <c r="I46" i="2" s="1"/>
  <c r="F46" i="2"/>
  <c r="D46" i="2"/>
  <c r="E46" i="2" s="1"/>
  <c r="B46" i="2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UE45" i="2"/>
  <c r="UC45" i="2"/>
  <c r="TZ45" i="2"/>
  <c r="TV45" i="2"/>
  <c r="TS45" i="2"/>
  <c r="TO45" i="2"/>
  <c r="TL45" i="2"/>
  <c r="TH45" i="2"/>
  <c r="TE45" i="2"/>
  <c r="TA45" i="2"/>
  <c r="SX45" i="2"/>
  <c r="ST45" i="2"/>
  <c r="SQ45" i="2"/>
  <c r="SM45" i="2"/>
  <c r="SJ45" i="2"/>
  <c r="SH45" i="2"/>
  <c r="SF45" i="2"/>
  <c r="SC45" i="2"/>
  <c r="RY45" i="2"/>
  <c r="RV45" i="2"/>
  <c r="RR45" i="2"/>
  <c r="RO45" i="2"/>
  <c r="RK45" i="2"/>
  <c r="RH45" i="2"/>
  <c r="RF45" i="2"/>
  <c r="RD45" i="2"/>
  <c r="RA45" i="2"/>
  <c r="QW45" i="2"/>
  <c r="QT45" i="2"/>
  <c r="QR45" i="2"/>
  <c r="QP45" i="2"/>
  <c r="QM45" i="2"/>
  <c r="QI45" i="2"/>
  <c r="QF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O45" i="2"/>
  <c r="ML45" i="2"/>
  <c r="MJ45" i="2"/>
  <c r="MH45" i="2"/>
  <c r="ME45" i="2"/>
  <c r="MA45" i="2"/>
  <c r="LX45" i="2"/>
  <c r="LT45" i="2"/>
  <c r="LQ45" i="2"/>
  <c r="LO45" i="2"/>
  <c r="LM45" i="2"/>
  <c r="LJ45" i="2"/>
  <c r="LH45" i="2"/>
  <c r="LF45" i="2"/>
  <c r="LC45" i="2"/>
  <c r="KY45" i="2"/>
  <c r="KV45" i="2"/>
  <c r="KR45" i="2"/>
  <c r="KO45" i="2"/>
  <c r="KM45" i="2"/>
  <c r="KK45" i="2"/>
  <c r="KH45" i="2"/>
  <c r="KF45" i="2"/>
  <c r="KD45" i="2"/>
  <c r="KA45" i="2"/>
  <c r="JW45" i="2"/>
  <c r="JT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P45" i="2"/>
  <c r="Q45" i="2" s="1"/>
  <c r="S45" i="2" s="1"/>
  <c r="N45" i="2"/>
  <c r="M45" i="2"/>
  <c r="L45" i="2"/>
  <c r="J45" i="2"/>
  <c r="H45" i="2"/>
  <c r="I45" i="2" s="1"/>
  <c r="F45" i="2"/>
  <c r="D45" i="2"/>
  <c r="E45" i="2" s="1"/>
  <c r="B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UE44" i="2"/>
  <c r="UC44" i="2"/>
  <c r="TZ44" i="2"/>
  <c r="TV44" i="2"/>
  <c r="TS44" i="2"/>
  <c r="TO44" i="2"/>
  <c r="TL44" i="2"/>
  <c r="TH44" i="2"/>
  <c r="TE44" i="2"/>
  <c r="TA44" i="2"/>
  <c r="SX44" i="2"/>
  <c r="ST44" i="2"/>
  <c r="SQ44" i="2"/>
  <c r="SM44" i="2"/>
  <c r="SJ44" i="2"/>
  <c r="SH44" i="2"/>
  <c r="SF44" i="2"/>
  <c r="SC44" i="2"/>
  <c r="RY44" i="2"/>
  <c r="RV44" i="2"/>
  <c r="RR44" i="2"/>
  <c r="RO44" i="2"/>
  <c r="RK44" i="2"/>
  <c r="RH44" i="2"/>
  <c r="RF44" i="2"/>
  <c r="RD44" i="2"/>
  <c r="RA44" i="2"/>
  <c r="QW44" i="2"/>
  <c r="QT44" i="2"/>
  <c r="QR44" i="2"/>
  <c r="QP44" i="2"/>
  <c r="QM44" i="2"/>
  <c r="QI44" i="2"/>
  <c r="QF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O44" i="2"/>
  <c r="ML44" i="2"/>
  <c r="MJ44" i="2"/>
  <c r="MH44" i="2"/>
  <c r="ME44" i="2"/>
  <c r="MA44" i="2"/>
  <c r="LX44" i="2"/>
  <c r="LT44" i="2"/>
  <c r="LQ44" i="2"/>
  <c r="LO44" i="2"/>
  <c r="LM44" i="2"/>
  <c r="LJ44" i="2"/>
  <c r="LH44" i="2"/>
  <c r="LF44" i="2"/>
  <c r="LC44" i="2"/>
  <c r="LA44" i="2"/>
  <c r="KY44" i="2"/>
  <c r="KV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P44" i="2"/>
  <c r="Q44" i="2" s="1"/>
  <c r="S44" i="2" s="1"/>
  <c r="N44" i="2"/>
  <c r="L44" i="2"/>
  <c r="M44" i="2" s="1"/>
  <c r="J44" i="2"/>
  <c r="I44" i="2"/>
  <c r="H44" i="2"/>
  <c r="F44" i="2"/>
  <c r="E44" i="2"/>
  <c r="D44" i="2"/>
  <c r="B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UE43" i="2"/>
  <c r="UC43" i="2"/>
  <c r="TZ43" i="2"/>
  <c r="TV43" i="2"/>
  <c r="TS43" i="2"/>
  <c r="TO43" i="2"/>
  <c r="TL43" i="2"/>
  <c r="TH43" i="2"/>
  <c r="TE43" i="2"/>
  <c r="TA43" i="2"/>
  <c r="SX43" i="2"/>
  <c r="ST43" i="2"/>
  <c r="SQ43" i="2"/>
  <c r="SO43" i="2"/>
  <c r="SM43" i="2"/>
  <c r="SJ43" i="2"/>
  <c r="SF43" i="2"/>
  <c r="SC43" i="2"/>
  <c r="SA43" i="2"/>
  <c r="RY43" i="2"/>
  <c r="RV43" i="2"/>
  <c r="RR43" i="2"/>
  <c r="RO43" i="2"/>
  <c r="RK43" i="2"/>
  <c r="RH43" i="2"/>
  <c r="RF43" i="2"/>
  <c r="RD43" i="2"/>
  <c r="RA43" i="2"/>
  <c r="QW43" i="2"/>
  <c r="QT43" i="2"/>
  <c r="QR43" i="2"/>
  <c r="QP43" i="2"/>
  <c r="QM43" i="2"/>
  <c r="QI43" i="2"/>
  <c r="QF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Q43" i="2"/>
  <c r="MO43" i="2"/>
  <c r="ML43" i="2"/>
  <c r="MJ43" i="2"/>
  <c r="MH43" i="2"/>
  <c r="ME43" i="2"/>
  <c r="MC43" i="2"/>
  <c r="MA43" i="2"/>
  <c r="LX43" i="2"/>
  <c r="LT43" i="2"/>
  <c r="LQ43" i="2"/>
  <c r="LO43" i="2"/>
  <c r="LM43" i="2"/>
  <c r="LJ43" i="2"/>
  <c r="LH43" i="2"/>
  <c r="LF43" i="2"/>
  <c r="LC43" i="2"/>
  <c r="LA43" i="2"/>
  <c r="KY43" i="2"/>
  <c r="KV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Q43" i="2"/>
  <c r="P43" i="2"/>
  <c r="N43" i="2"/>
  <c r="M43" i="2"/>
  <c r="L43" i="2"/>
  <c r="J43" i="2"/>
  <c r="H43" i="2"/>
  <c r="I43" i="2" s="1"/>
  <c r="F43" i="2"/>
  <c r="E43" i="2"/>
  <c r="E43" i="1" s="1"/>
  <c r="D43" i="2"/>
  <c r="B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IC42" i="1" s="1"/>
  <c r="UC42" i="2"/>
  <c r="TZ42" i="2"/>
  <c r="TV42" i="2"/>
  <c r="TS42" i="2"/>
  <c r="TO42" i="2"/>
  <c r="TL42" i="2"/>
  <c r="TH42" i="2"/>
  <c r="TE42" i="2"/>
  <c r="TC42" i="2"/>
  <c r="TA42" i="2"/>
  <c r="SX42" i="2"/>
  <c r="ST42" i="2"/>
  <c r="SQ42" i="2"/>
  <c r="SO42" i="2"/>
  <c r="SM42" i="2"/>
  <c r="SJ42" i="2"/>
  <c r="HG42" i="1" s="1"/>
  <c r="SF42" i="2"/>
  <c r="SC42" i="2"/>
  <c r="SA42" i="2"/>
  <c r="RY42" i="2"/>
  <c r="RV42" i="2"/>
  <c r="RR42" i="2"/>
  <c r="RO42" i="2"/>
  <c r="RM42" i="2"/>
  <c r="GY42" i="1" s="1"/>
  <c r="RK42" i="2"/>
  <c r="RH42" i="2"/>
  <c r="RF42" i="2"/>
  <c r="RD42" i="2"/>
  <c r="RA42" i="2"/>
  <c r="QY42" i="2"/>
  <c r="QW42" i="2"/>
  <c r="QT42" i="2"/>
  <c r="QR42" i="2"/>
  <c r="QP42" i="2"/>
  <c r="QM42" i="2"/>
  <c r="QI42" i="2"/>
  <c r="QF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Q42" i="2"/>
  <c r="MO42" i="2"/>
  <c r="ML42" i="2"/>
  <c r="MJ42" i="2"/>
  <c r="MH42" i="2"/>
  <c r="ME42" i="2"/>
  <c r="MC42" i="2"/>
  <c r="MA42" i="2"/>
  <c r="LX42" i="2"/>
  <c r="LT42" i="2"/>
  <c r="LQ42" i="2"/>
  <c r="LO42" i="2"/>
  <c r="LM42" i="2"/>
  <c r="LJ42" i="2"/>
  <c r="LH42" i="2"/>
  <c r="LF42" i="2"/>
  <c r="LC42" i="2"/>
  <c r="LA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P42" i="2"/>
  <c r="Q42" i="2" s="1"/>
  <c r="N42" i="2"/>
  <c r="M42" i="2"/>
  <c r="L42" i="2"/>
  <c r="J42" i="2"/>
  <c r="H42" i="2"/>
  <c r="I42" i="2" s="1"/>
  <c r="F42" i="2"/>
  <c r="D42" i="2"/>
  <c r="E42" i="2" s="1"/>
  <c r="B42" i="2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UE41" i="2"/>
  <c r="UC41" i="2"/>
  <c r="TZ41" i="2"/>
  <c r="TV41" i="2"/>
  <c r="TS41" i="2"/>
  <c r="TO41" i="2"/>
  <c r="TL41" i="2"/>
  <c r="TJ41" i="2"/>
  <c r="TH41" i="2"/>
  <c r="TE41" i="2"/>
  <c r="TA41" i="2"/>
  <c r="SX41" i="2"/>
  <c r="ST41" i="2"/>
  <c r="SQ41" i="2"/>
  <c r="SM41" i="2"/>
  <c r="SJ41" i="2"/>
  <c r="SH41" i="2"/>
  <c r="SF41" i="2"/>
  <c r="SC41" i="2"/>
  <c r="RY41" i="2"/>
  <c r="RV41" i="2"/>
  <c r="RR41" i="2"/>
  <c r="RO41" i="2"/>
  <c r="RK41" i="2"/>
  <c r="RH41" i="2"/>
  <c r="RF41" i="2"/>
  <c r="RD41" i="2"/>
  <c r="RA41" i="2"/>
  <c r="QW41" i="2"/>
  <c r="QT41" i="2"/>
  <c r="QR41" i="2"/>
  <c r="QP41" i="2"/>
  <c r="QM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O41" i="2"/>
  <c r="ML41" i="2"/>
  <c r="MJ41" i="2"/>
  <c r="MH41" i="2"/>
  <c r="ME41" i="2"/>
  <c r="MA41" i="2"/>
  <c r="LX41" i="2"/>
  <c r="LV41" i="2"/>
  <c r="LT41" i="2"/>
  <c r="LQ41" i="2"/>
  <c r="LO41" i="2"/>
  <c r="LM41" i="2"/>
  <c r="LJ41" i="2"/>
  <c r="LH41" i="2"/>
  <c r="LF41" i="2"/>
  <c r="LC41" i="2"/>
  <c r="KY41" i="2"/>
  <c r="KV41" i="2"/>
  <c r="KR41" i="2"/>
  <c r="KO41" i="2"/>
  <c r="KM41" i="2"/>
  <c r="KK41" i="2"/>
  <c r="KH41" i="2"/>
  <c r="KF41" i="2"/>
  <c r="KD41" i="2"/>
  <c r="KA41" i="2"/>
  <c r="JW41" i="2"/>
  <c r="JT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P41" i="2"/>
  <c r="Q41" i="2" s="1"/>
  <c r="N41" i="2"/>
  <c r="L41" i="2"/>
  <c r="M41" i="2" s="1"/>
  <c r="S41" i="2" s="1"/>
  <c r="J41" i="2"/>
  <c r="I41" i="2"/>
  <c r="H41" i="2"/>
  <c r="F41" i="2"/>
  <c r="D41" i="2"/>
  <c r="E41" i="2" s="1"/>
  <c r="B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E40" i="2"/>
  <c r="UC40" i="2"/>
  <c r="TZ40" i="2"/>
  <c r="TV40" i="2"/>
  <c r="TS40" i="2"/>
  <c r="TO40" i="2"/>
  <c r="TL40" i="2"/>
  <c r="TH40" i="2"/>
  <c r="TE40" i="2"/>
  <c r="TA40" i="2"/>
  <c r="SX40" i="2"/>
  <c r="SV40" i="2"/>
  <c r="ST40" i="2"/>
  <c r="SQ40" i="2"/>
  <c r="SM40" i="2"/>
  <c r="SJ40" i="2"/>
  <c r="SH40" i="2"/>
  <c r="SF40" i="2"/>
  <c r="SC40" i="2"/>
  <c r="RY40" i="2"/>
  <c r="RV40" i="2"/>
  <c r="RR40" i="2"/>
  <c r="RO40" i="2"/>
  <c r="RK40" i="2"/>
  <c r="RH40" i="2"/>
  <c r="RF40" i="2"/>
  <c r="RD40" i="2"/>
  <c r="RA40" i="2"/>
  <c r="QW40" i="2"/>
  <c r="QT40" i="2"/>
  <c r="QR40" i="2"/>
  <c r="QP40" i="2"/>
  <c r="QM40" i="2"/>
  <c r="QI40" i="2"/>
  <c r="QF40" i="2"/>
  <c r="QD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O40" i="2"/>
  <c r="ML40" i="2"/>
  <c r="MJ40" i="2"/>
  <c r="MH40" i="2"/>
  <c r="ME40" i="2"/>
  <c r="MA40" i="2"/>
  <c r="LX40" i="2"/>
  <c r="LT40" i="2"/>
  <c r="LQ40" i="2"/>
  <c r="LO40" i="2"/>
  <c r="LM40" i="2"/>
  <c r="LJ40" i="2"/>
  <c r="LH40" i="2"/>
  <c r="LF40" i="2"/>
  <c r="LC40" i="2"/>
  <c r="KY40" i="2"/>
  <c r="KV40" i="2"/>
  <c r="KR40" i="2"/>
  <c r="KO40" i="2"/>
  <c r="KM40" i="2"/>
  <c r="KK40" i="2"/>
  <c r="KH40" i="2"/>
  <c r="KF40" i="2"/>
  <c r="KD40" i="2"/>
  <c r="KA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Q40" i="2"/>
  <c r="P40" i="2"/>
  <c r="N40" i="2"/>
  <c r="L40" i="2"/>
  <c r="M40" i="2" s="1"/>
  <c r="J40" i="2"/>
  <c r="H40" i="2"/>
  <c r="I40" i="2" s="1"/>
  <c r="F40" i="2"/>
  <c r="E40" i="2"/>
  <c r="D40" i="2"/>
  <c r="B40" i="2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E39" i="2"/>
  <c r="UC39" i="2"/>
  <c r="TZ39" i="2"/>
  <c r="TV39" i="2"/>
  <c r="TS39" i="2"/>
  <c r="TO39" i="2"/>
  <c r="TL39" i="2"/>
  <c r="TH39" i="2"/>
  <c r="TE39" i="2"/>
  <c r="TA39" i="2"/>
  <c r="SX39" i="2"/>
  <c r="ST39" i="2"/>
  <c r="SQ39" i="2"/>
  <c r="SO39" i="2"/>
  <c r="SM39" i="2"/>
  <c r="SJ39" i="2"/>
  <c r="SF39" i="2"/>
  <c r="SC39" i="2"/>
  <c r="SA39" i="2"/>
  <c r="RY39" i="2"/>
  <c r="RV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I39" i="2"/>
  <c r="QF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FR39" i="1" s="1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Q39" i="2"/>
  <c r="MO39" i="2"/>
  <c r="ML39" i="2"/>
  <c r="MJ39" i="2"/>
  <c r="MH39" i="2"/>
  <c r="ME39" i="2"/>
  <c r="MC39" i="2"/>
  <c r="MA39" i="2"/>
  <c r="LX39" i="2"/>
  <c r="LT39" i="2"/>
  <c r="LQ39" i="2"/>
  <c r="LO39" i="2"/>
  <c r="LM39" i="2"/>
  <c r="LJ39" i="2"/>
  <c r="LH39" i="2"/>
  <c r="LF39" i="2"/>
  <c r="LC39" i="2"/>
  <c r="LA39" i="2"/>
  <c r="KY39" i="2"/>
  <c r="KV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P39" i="2"/>
  <c r="Q39" i="2" s="1"/>
  <c r="N39" i="2"/>
  <c r="L39" i="2"/>
  <c r="M39" i="2" s="1"/>
  <c r="J39" i="2"/>
  <c r="H39" i="2"/>
  <c r="I39" i="2" s="1"/>
  <c r="F39" i="2"/>
  <c r="D39" i="2"/>
  <c r="E39" i="2" s="1"/>
  <c r="B39" i="2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E38" i="2"/>
  <c r="UC38" i="2"/>
  <c r="TZ38" i="2"/>
  <c r="TV38" i="2"/>
  <c r="TS38" i="2"/>
  <c r="TO38" i="2"/>
  <c r="TL38" i="2"/>
  <c r="TH38" i="2"/>
  <c r="TE38" i="2"/>
  <c r="TA38" i="2"/>
  <c r="SX38" i="2"/>
  <c r="SV38" i="2"/>
  <c r="ST38" i="2"/>
  <c r="SQ38" i="2"/>
  <c r="SO38" i="2"/>
  <c r="SM38" i="2"/>
  <c r="SJ38" i="2"/>
  <c r="SH38" i="2"/>
  <c r="SF38" i="2"/>
  <c r="SC38" i="2"/>
  <c r="SA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I38" i="2"/>
  <c r="QF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Q38" i="2"/>
  <c r="MO38" i="2"/>
  <c r="ML38" i="2"/>
  <c r="MJ38" i="2"/>
  <c r="MH38" i="2"/>
  <c r="ME38" i="2"/>
  <c r="MC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R38" i="2"/>
  <c r="KO38" i="2"/>
  <c r="KM38" i="2"/>
  <c r="KK38" i="2"/>
  <c r="KH38" i="2"/>
  <c r="KF38" i="2"/>
  <c r="KD38" i="2"/>
  <c r="KA38" i="2"/>
  <c r="JW38" i="2"/>
  <c r="JT38" i="2"/>
  <c r="JR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P38" i="2"/>
  <c r="Q38" i="2" s="1"/>
  <c r="N38" i="2"/>
  <c r="L38" i="2"/>
  <c r="M38" i="2" s="1"/>
  <c r="S38" i="2" s="1"/>
  <c r="J38" i="2"/>
  <c r="I38" i="2"/>
  <c r="H38" i="2"/>
  <c r="F38" i="2"/>
  <c r="D38" i="2"/>
  <c r="E38" i="2" s="1"/>
  <c r="B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UE37" i="2"/>
  <c r="UC37" i="2"/>
  <c r="TZ37" i="2"/>
  <c r="TV37" i="2"/>
  <c r="TS37" i="2"/>
  <c r="TO37" i="2"/>
  <c r="TL37" i="2"/>
  <c r="TH37" i="2"/>
  <c r="TE37" i="2"/>
  <c r="TA37" i="2"/>
  <c r="SX37" i="2"/>
  <c r="ST37" i="2"/>
  <c r="SQ37" i="2"/>
  <c r="SM37" i="2"/>
  <c r="SJ37" i="2"/>
  <c r="SH37" i="2"/>
  <c r="SF37" i="2"/>
  <c r="SC37" i="2"/>
  <c r="RY37" i="2"/>
  <c r="RV37" i="2"/>
  <c r="RR37" i="2"/>
  <c r="RO37" i="2"/>
  <c r="RK37" i="2"/>
  <c r="RH37" i="2"/>
  <c r="RF37" i="2"/>
  <c r="RD37" i="2"/>
  <c r="RA37" i="2"/>
  <c r="QW37" i="2"/>
  <c r="QT37" i="2"/>
  <c r="QR37" i="2"/>
  <c r="QP37" i="2"/>
  <c r="QM37" i="2"/>
  <c r="QI37" i="2"/>
  <c r="QF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KY37" i="2"/>
  <c r="KV37" i="2"/>
  <c r="KR37" i="2"/>
  <c r="KO37" i="2"/>
  <c r="KM37" i="2"/>
  <c r="KK37" i="2"/>
  <c r="KH37" i="2"/>
  <c r="KF37" i="2"/>
  <c r="KD37" i="2"/>
  <c r="KA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Q37" i="2"/>
  <c r="S37" i="2" s="1"/>
  <c r="P37" i="2"/>
  <c r="N37" i="2"/>
  <c r="L37" i="2"/>
  <c r="M37" i="2" s="1"/>
  <c r="J37" i="2"/>
  <c r="H37" i="2"/>
  <c r="I37" i="2" s="1"/>
  <c r="F37" i="2"/>
  <c r="E37" i="2"/>
  <c r="D37" i="2"/>
  <c r="B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E36" i="2"/>
  <c r="UC36" i="2"/>
  <c r="TZ36" i="2"/>
  <c r="TV36" i="2"/>
  <c r="TS36" i="2"/>
  <c r="TO36" i="2"/>
  <c r="TL36" i="2"/>
  <c r="TH36" i="2"/>
  <c r="TE36" i="2"/>
  <c r="TA36" i="2"/>
  <c r="SX36" i="2"/>
  <c r="ST36" i="2"/>
  <c r="SQ36" i="2"/>
  <c r="SO36" i="2"/>
  <c r="SM36" i="2"/>
  <c r="SJ36" i="2"/>
  <c r="SF36" i="2"/>
  <c r="SC36" i="2"/>
  <c r="SA36" i="2"/>
  <c r="RY36" i="2"/>
  <c r="RV36" i="2"/>
  <c r="RR36" i="2"/>
  <c r="RO36" i="2"/>
  <c r="RK36" i="2"/>
  <c r="RH36" i="2"/>
  <c r="RF36" i="2"/>
  <c r="RD36" i="2"/>
  <c r="RA36" i="2"/>
  <c r="QW36" i="2"/>
  <c r="QT36" i="2"/>
  <c r="QR36" i="2"/>
  <c r="QP36" i="2"/>
  <c r="QM36" i="2"/>
  <c r="QI36" i="2"/>
  <c r="QF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Q36" i="2"/>
  <c r="MO36" i="2"/>
  <c r="ML36" i="2"/>
  <c r="MJ36" i="2"/>
  <c r="MH36" i="2"/>
  <c r="ME36" i="2"/>
  <c r="MC36" i="2"/>
  <c r="MA36" i="2"/>
  <c r="LX36" i="2"/>
  <c r="LT36" i="2"/>
  <c r="LQ36" i="2"/>
  <c r="LO36" i="2"/>
  <c r="EK36" i="1" s="1"/>
  <c r="LM36" i="2"/>
  <c r="LJ36" i="2"/>
  <c r="LH36" i="2"/>
  <c r="LF36" i="2"/>
  <c r="LC36" i="2"/>
  <c r="LA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M36" i="2"/>
  <c r="L36" i="2"/>
  <c r="J36" i="2"/>
  <c r="H36" i="2"/>
  <c r="I36" i="2" s="1"/>
  <c r="F36" i="2"/>
  <c r="E36" i="2"/>
  <c r="D36" i="2"/>
  <c r="B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UE35" i="2"/>
  <c r="UC35" i="2"/>
  <c r="TZ35" i="2"/>
  <c r="TX35" i="2"/>
  <c r="TV35" i="2"/>
  <c r="TS35" i="2"/>
  <c r="TO35" i="2"/>
  <c r="TL35" i="2"/>
  <c r="TH35" i="2"/>
  <c r="TE35" i="2"/>
  <c r="TC35" i="2"/>
  <c r="TA35" i="2"/>
  <c r="SX35" i="2"/>
  <c r="ST35" i="2"/>
  <c r="SQ35" i="2"/>
  <c r="SO35" i="2"/>
  <c r="SM35" i="2"/>
  <c r="SJ35" i="2"/>
  <c r="SH35" i="2"/>
  <c r="SF35" i="2"/>
  <c r="SC35" i="2"/>
  <c r="SA35" i="2"/>
  <c r="RY35" i="2"/>
  <c r="RV35" i="2"/>
  <c r="RR35" i="2"/>
  <c r="RO35" i="2"/>
  <c r="RK35" i="2"/>
  <c r="RH35" i="2"/>
  <c r="RF35" i="2"/>
  <c r="RD35" i="2"/>
  <c r="RA35" i="2"/>
  <c r="QW35" i="2"/>
  <c r="QT35" i="2"/>
  <c r="QR35" i="2"/>
  <c r="QP35" i="2"/>
  <c r="QM35" i="2"/>
  <c r="QI35" i="2"/>
  <c r="QF35" i="2"/>
  <c r="QD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Q35" i="2"/>
  <c r="MO35" i="2"/>
  <c r="ML35" i="2"/>
  <c r="MJ35" i="2"/>
  <c r="MH35" i="2"/>
  <c r="ME35" i="2"/>
  <c r="MC35" i="2"/>
  <c r="MA35" i="2"/>
  <c r="LX35" i="2"/>
  <c r="LT35" i="2"/>
  <c r="LQ35" i="2"/>
  <c r="LO35" i="2"/>
  <c r="LM35" i="2"/>
  <c r="LJ35" i="2"/>
  <c r="LH35" i="2"/>
  <c r="LF35" i="2"/>
  <c r="LC35" i="2"/>
  <c r="KY35" i="2"/>
  <c r="KV35" i="2"/>
  <c r="KR35" i="2"/>
  <c r="KO35" i="2"/>
  <c r="KM35" i="2"/>
  <c r="KK35" i="2"/>
  <c r="KH35" i="2"/>
  <c r="KF35" i="2"/>
  <c r="KD35" i="2"/>
  <c r="KA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P35" i="2"/>
  <c r="Q35" i="2" s="1"/>
  <c r="S35" i="2" s="1"/>
  <c r="N35" i="2"/>
  <c r="L35" i="2"/>
  <c r="M35" i="2" s="1"/>
  <c r="J35" i="2"/>
  <c r="I35" i="2"/>
  <c r="H35" i="2"/>
  <c r="F35" i="2"/>
  <c r="D35" i="2"/>
  <c r="E35" i="2" s="1"/>
  <c r="B35" i="2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UE34" i="2"/>
  <c r="UC34" i="2"/>
  <c r="TZ34" i="2"/>
  <c r="TV34" i="2"/>
  <c r="TS34" i="2"/>
  <c r="TO34" i="2"/>
  <c r="TL34" i="2"/>
  <c r="TJ34" i="2"/>
  <c r="TH34" i="2"/>
  <c r="TE34" i="2"/>
  <c r="TA34" i="2"/>
  <c r="SX34" i="2"/>
  <c r="ST34" i="2"/>
  <c r="SQ34" i="2"/>
  <c r="SM34" i="2"/>
  <c r="SJ34" i="2"/>
  <c r="SH34" i="2"/>
  <c r="SF34" i="2"/>
  <c r="SC34" i="2"/>
  <c r="RY34" i="2"/>
  <c r="RV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I34" i="2"/>
  <c r="QF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LA34" i="2"/>
  <c r="KY34" i="2"/>
  <c r="KV34" i="2"/>
  <c r="KR34" i="2"/>
  <c r="KO34" i="2"/>
  <c r="KM34" i="2"/>
  <c r="KK34" i="2"/>
  <c r="KH34" i="2"/>
  <c r="KF34" i="2"/>
  <c r="KD34" i="2"/>
  <c r="KA34" i="2"/>
  <c r="JW34" i="2"/>
  <c r="JT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R34" i="2"/>
  <c r="P34" i="2"/>
  <c r="Q34" i="2" s="1"/>
  <c r="N34" i="2"/>
  <c r="L34" i="2"/>
  <c r="M34" i="2" s="1"/>
  <c r="J34" i="2"/>
  <c r="I34" i="2"/>
  <c r="H34" i="2"/>
  <c r="F34" i="2"/>
  <c r="D34" i="2"/>
  <c r="E34" i="2" s="1"/>
  <c r="B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E33" i="2"/>
  <c r="UC33" i="2"/>
  <c r="TZ33" i="2"/>
  <c r="TV33" i="2"/>
  <c r="TS33" i="2"/>
  <c r="TO33" i="2"/>
  <c r="TL33" i="2"/>
  <c r="TH33" i="2"/>
  <c r="TE33" i="2"/>
  <c r="TC33" i="2"/>
  <c r="TA33" i="2"/>
  <c r="SX33" i="2"/>
  <c r="ST33" i="2"/>
  <c r="SQ33" i="2"/>
  <c r="SO33" i="2"/>
  <c r="SM33" i="2"/>
  <c r="SJ33" i="2"/>
  <c r="SF33" i="2"/>
  <c r="SC33" i="2"/>
  <c r="SA33" i="2"/>
  <c r="RY33" i="2"/>
  <c r="RV33" i="2"/>
  <c r="RR33" i="2"/>
  <c r="RO33" i="2"/>
  <c r="RK33" i="2"/>
  <c r="RH33" i="2"/>
  <c r="RF33" i="2"/>
  <c r="RD33" i="2"/>
  <c r="RA33" i="2"/>
  <c r="QY33" i="2"/>
  <c r="QW33" i="2"/>
  <c r="QT33" i="2"/>
  <c r="QR33" i="2"/>
  <c r="QP33" i="2"/>
  <c r="QM33" i="2"/>
  <c r="QI33" i="2"/>
  <c r="QF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Q33" i="2"/>
  <c r="MO33" i="2"/>
  <c r="ML33" i="2"/>
  <c r="MJ33" i="2"/>
  <c r="MH33" i="2"/>
  <c r="ME33" i="2"/>
  <c r="MC33" i="2"/>
  <c r="MA33" i="2"/>
  <c r="LX33" i="2"/>
  <c r="LT33" i="2"/>
  <c r="LQ33" i="2"/>
  <c r="LO33" i="2"/>
  <c r="LM33" i="2"/>
  <c r="LJ33" i="2"/>
  <c r="LH33" i="2"/>
  <c r="LF33" i="2"/>
  <c r="LC33" i="2"/>
  <c r="LA33" i="2"/>
  <c r="KY33" i="2"/>
  <c r="KV33" i="2"/>
  <c r="KR33" i="2"/>
  <c r="KO33" i="2"/>
  <c r="KM33" i="2"/>
  <c r="KK33" i="2"/>
  <c r="KH33" i="2"/>
  <c r="KF33" i="2"/>
  <c r="KD33" i="2"/>
  <c r="KA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P33" i="2"/>
  <c r="Q33" i="2" s="1"/>
  <c r="N33" i="2"/>
  <c r="L33" i="2"/>
  <c r="M33" i="2" s="1"/>
  <c r="J33" i="2"/>
  <c r="H33" i="2"/>
  <c r="I33" i="2" s="1"/>
  <c r="F33" i="2"/>
  <c r="E33" i="2"/>
  <c r="D33" i="2"/>
  <c r="B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UE32" i="2"/>
  <c r="UC32" i="2"/>
  <c r="TZ32" i="2"/>
  <c r="TV32" i="2"/>
  <c r="TS32" i="2"/>
  <c r="TO32" i="2"/>
  <c r="TL32" i="2"/>
  <c r="TH32" i="2"/>
  <c r="TE32" i="2"/>
  <c r="TA32" i="2"/>
  <c r="SX32" i="2"/>
  <c r="SV32" i="2"/>
  <c r="ST32" i="2"/>
  <c r="SQ32" i="2"/>
  <c r="SM32" i="2"/>
  <c r="SJ32" i="2"/>
  <c r="SH32" i="2"/>
  <c r="SF32" i="2"/>
  <c r="SC32" i="2"/>
  <c r="RY32" i="2"/>
  <c r="RV32" i="2"/>
  <c r="RR32" i="2"/>
  <c r="RO32" i="2"/>
  <c r="RK32" i="2"/>
  <c r="RH32" i="2"/>
  <c r="RF32" i="2"/>
  <c r="RD32" i="2"/>
  <c r="RA32" i="2"/>
  <c r="QW32" i="2"/>
  <c r="QT32" i="2"/>
  <c r="QR32" i="2"/>
  <c r="QP32" i="2"/>
  <c r="QM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O32" i="2"/>
  <c r="ML32" i="2"/>
  <c r="MJ32" i="2"/>
  <c r="MH32" i="2"/>
  <c r="ME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R32" i="2"/>
  <c r="KO32" i="2"/>
  <c r="KM32" i="2"/>
  <c r="KK32" i="2"/>
  <c r="KH32" i="2"/>
  <c r="KF32" i="2"/>
  <c r="KD32" i="2"/>
  <c r="KA32" i="2"/>
  <c r="JW32" i="2"/>
  <c r="JT32" i="2"/>
  <c r="JR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Q32" i="2"/>
  <c r="P32" i="2"/>
  <c r="N32" i="2"/>
  <c r="L32" i="2"/>
  <c r="M32" i="2" s="1"/>
  <c r="J32" i="2"/>
  <c r="I32" i="2"/>
  <c r="H32" i="2"/>
  <c r="F32" i="2"/>
  <c r="D32" i="2"/>
  <c r="E32" i="2" s="1"/>
  <c r="B32" i="2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E31" i="2"/>
  <c r="UC31" i="2"/>
  <c r="TZ31" i="2"/>
  <c r="TX31" i="2"/>
  <c r="TV31" i="2"/>
  <c r="TS31" i="2"/>
  <c r="TO31" i="2"/>
  <c r="TL31" i="2"/>
  <c r="TH31" i="2"/>
  <c r="TE31" i="2"/>
  <c r="TA31" i="2"/>
  <c r="SX31" i="2"/>
  <c r="ST31" i="2"/>
  <c r="SQ31" i="2"/>
  <c r="SO31" i="2"/>
  <c r="SM31" i="2"/>
  <c r="SJ31" i="2"/>
  <c r="SH31" i="2"/>
  <c r="SF31" i="2"/>
  <c r="SC31" i="2"/>
  <c r="SA31" i="2"/>
  <c r="RY31" i="2"/>
  <c r="RV31" i="2"/>
  <c r="RR31" i="2"/>
  <c r="RO31" i="2"/>
  <c r="RK31" i="2"/>
  <c r="RH31" i="2"/>
  <c r="RF31" i="2"/>
  <c r="RD31" i="2"/>
  <c r="RA31" i="2"/>
  <c r="QW31" i="2"/>
  <c r="QT31" i="2"/>
  <c r="QR31" i="2"/>
  <c r="QP31" i="2"/>
  <c r="QM31" i="2"/>
  <c r="QI31" i="2"/>
  <c r="QF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Q31" i="2"/>
  <c r="MO31" i="2"/>
  <c r="ML31" i="2"/>
  <c r="MJ31" i="2"/>
  <c r="MH31" i="2"/>
  <c r="ME31" i="2"/>
  <c r="MC31" i="2"/>
  <c r="MA31" i="2"/>
  <c r="LX31" i="2"/>
  <c r="LT31" i="2"/>
  <c r="LQ31" i="2"/>
  <c r="LO31" i="2"/>
  <c r="LM31" i="2"/>
  <c r="LJ31" i="2"/>
  <c r="LH31" i="2"/>
  <c r="LF31" i="2"/>
  <c r="LC31" i="2"/>
  <c r="LA31" i="2"/>
  <c r="KY31" i="2"/>
  <c r="KV31" i="2"/>
  <c r="KR31" i="2"/>
  <c r="KO31" i="2"/>
  <c r="KM31" i="2"/>
  <c r="KK31" i="2"/>
  <c r="KH31" i="2"/>
  <c r="KF31" i="2"/>
  <c r="KD31" i="2"/>
  <c r="KA31" i="2"/>
  <c r="JW31" i="2"/>
  <c r="JT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R31" i="2"/>
  <c r="Q31" i="2"/>
  <c r="P31" i="2"/>
  <c r="N31" i="2"/>
  <c r="L31" i="2"/>
  <c r="M31" i="2" s="1"/>
  <c r="S31" i="2" s="1"/>
  <c r="J31" i="2"/>
  <c r="H31" i="2"/>
  <c r="I31" i="2" s="1"/>
  <c r="F31" i="2"/>
  <c r="E31" i="2"/>
  <c r="D31" i="2"/>
  <c r="B31" i="2"/>
  <c r="VI30" i="2"/>
  <c r="VG30" i="2"/>
  <c r="VE30" i="2"/>
  <c r="VB30" i="2"/>
  <c r="UZ30" i="2"/>
  <c r="UX30" i="2"/>
  <c r="UU30" i="2"/>
  <c r="US30" i="2"/>
  <c r="II30" i="1" s="1"/>
  <c r="UQ30" i="2"/>
  <c r="UN30" i="2"/>
  <c r="UL30" i="2"/>
  <c r="UJ30" i="2"/>
  <c r="UG30" i="2"/>
  <c r="UE30" i="2"/>
  <c r="UC30" i="2"/>
  <c r="TZ30" i="2"/>
  <c r="TV30" i="2"/>
  <c r="TS30" i="2"/>
  <c r="TO30" i="2"/>
  <c r="TL30" i="2"/>
  <c r="TH30" i="2"/>
  <c r="TE30" i="2"/>
  <c r="TC30" i="2"/>
  <c r="HQ30" i="1" s="1"/>
  <c r="TA30" i="2"/>
  <c r="SX30" i="2"/>
  <c r="ST30" i="2"/>
  <c r="SQ30" i="2"/>
  <c r="SO30" i="2"/>
  <c r="SM30" i="2"/>
  <c r="SJ30" i="2"/>
  <c r="SF30" i="2"/>
  <c r="SC30" i="2"/>
  <c r="SA30" i="2"/>
  <c r="RY30" i="2"/>
  <c r="RV30" i="2"/>
  <c r="RR30" i="2"/>
  <c r="RO30" i="2"/>
  <c r="RK30" i="2"/>
  <c r="RH30" i="2"/>
  <c r="RF30" i="2"/>
  <c r="RD30" i="2"/>
  <c r="RA30" i="2"/>
  <c r="QY30" i="2"/>
  <c r="QW30" i="2"/>
  <c r="QT30" i="2"/>
  <c r="QR30" i="2"/>
  <c r="QP30" i="2"/>
  <c r="QM30" i="2"/>
  <c r="QI30" i="2"/>
  <c r="QF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Q30" i="2"/>
  <c r="MO30" i="2"/>
  <c r="ML30" i="2"/>
  <c r="MJ30" i="2"/>
  <c r="MH30" i="2"/>
  <c r="ME30" i="2"/>
  <c r="MC30" i="2"/>
  <c r="MA30" i="2"/>
  <c r="LX30" i="2"/>
  <c r="LT30" i="2"/>
  <c r="LQ30" i="2"/>
  <c r="LO30" i="2"/>
  <c r="LM30" i="2"/>
  <c r="LJ30" i="2"/>
  <c r="LH30" i="2"/>
  <c r="LF30" i="2"/>
  <c r="LC30" i="2"/>
  <c r="LA30" i="2"/>
  <c r="KY30" i="2"/>
  <c r="KV30" i="2"/>
  <c r="KR30" i="2"/>
  <c r="KO30" i="2"/>
  <c r="KM30" i="2"/>
  <c r="KK30" i="2"/>
  <c r="KH30" i="2"/>
  <c r="KF30" i="2"/>
  <c r="KD30" i="2"/>
  <c r="KA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P30" i="2"/>
  <c r="Q30" i="2" s="1"/>
  <c r="N30" i="2"/>
  <c r="M30" i="2"/>
  <c r="L30" i="2"/>
  <c r="J30" i="2"/>
  <c r="H30" i="2"/>
  <c r="I30" i="2" s="1"/>
  <c r="F30" i="2"/>
  <c r="D30" i="2"/>
  <c r="E30" i="2" s="1"/>
  <c r="B30" i="2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UE29" i="2"/>
  <c r="UC29" i="2"/>
  <c r="TZ29" i="2"/>
  <c r="TV29" i="2"/>
  <c r="TS29" i="2"/>
  <c r="TO29" i="2"/>
  <c r="TL29" i="2"/>
  <c r="TJ29" i="2"/>
  <c r="TH29" i="2"/>
  <c r="TE29" i="2"/>
  <c r="TA29" i="2"/>
  <c r="SX29" i="2"/>
  <c r="ST29" i="2"/>
  <c r="SQ29" i="2"/>
  <c r="SM29" i="2"/>
  <c r="SJ29" i="2"/>
  <c r="SH29" i="2"/>
  <c r="SF29" i="2"/>
  <c r="SC29" i="2"/>
  <c r="RY29" i="2"/>
  <c r="RV29" i="2"/>
  <c r="RR29" i="2"/>
  <c r="RO29" i="2"/>
  <c r="RK29" i="2"/>
  <c r="RH29" i="2"/>
  <c r="RF29" i="2"/>
  <c r="RD29" i="2"/>
  <c r="RA29" i="2"/>
  <c r="QW29" i="2"/>
  <c r="QT29" i="2"/>
  <c r="QR29" i="2"/>
  <c r="QP29" i="2"/>
  <c r="QM29" i="2"/>
  <c r="QI29" i="2"/>
  <c r="QF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O29" i="2"/>
  <c r="ML29" i="2"/>
  <c r="MJ29" i="2"/>
  <c r="MH29" i="2"/>
  <c r="ME29" i="2"/>
  <c r="MA29" i="2"/>
  <c r="LX29" i="2"/>
  <c r="LT29" i="2"/>
  <c r="LQ29" i="2"/>
  <c r="LO29" i="2"/>
  <c r="LM29" i="2"/>
  <c r="LJ29" i="2"/>
  <c r="LH29" i="2"/>
  <c r="LF29" i="2"/>
  <c r="LC29" i="2"/>
  <c r="KY29" i="2"/>
  <c r="KV29" i="2"/>
  <c r="KT29" i="2"/>
  <c r="KR29" i="2"/>
  <c r="KO29" i="2"/>
  <c r="KM29" i="2"/>
  <c r="KK29" i="2"/>
  <c r="KH29" i="2"/>
  <c r="KF29" i="2"/>
  <c r="KD29" i="2"/>
  <c r="KA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Q29" i="2"/>
  <c r="S29" i="2" s="1"/>
  <c r="P29" i="2"/>
  <c r="N29" i="2"/>
  <c r="L29" i="2"/>
  <c r="M29" i="2" s="1"/>
  <c r="J29" i="2"/>
  <c r="H29" i="2"/>
  <c r="I29" i="2" s="1"/>
  <c r="F29" i="2"/>
  <c r="D29" i="2"/>
  <c r="E29" i="2" s="1"/>
  <c r="B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UE28" i="2"/>
  <c r="UC28" i="2"/>
  <c r="TZ28" i="2"/>
  <c r="TV28" i="2"/>
  <c r="TS28" i="2"/>
  <c r="TO28" i="2"/>
  <c r="TL28" i="2"/>
  <c r="TH28" i="2"/>
  <c r="TE28" i="2"/>
  <c r="TA28" i="2"/>
  <c r="SX28" i="2"/>
  <c r="ST28" i="2"/>
  <c r="SQ28" i="2"/>
  <c r="SO28" i="2"/>
  <c r="SM28" i="2"/>
  <c r="SJ28" i="2"/>
  <c r="SH28" i="2"/>
  <c r="SF28" i="2"/>
  <c r="SC28" i="2"/>
  <c r="SA28" i="2"/>
  <c r="RY28" i="2"/>
  <c r="RV28" i="2"/>
  <c r="RR28" i="2"/>
  <c r="RO28" i="2"/>
  <c r="RK28" i="2"/>
  <c r="RH28" i="2"/>
  <c r="RF28" i="2"/>
  <c r="RD28" i="2"/>
  <c r="RA28" i="2"/>
  <c r="QY28" i="2"/>
  <c r="QW28" i="2"/>
  <c r="QT28" i="2"/>
  <c r="QR28" i="2"/>
  <c r="QP28" i="2"/>
  <c r="QM28" i="2"/>
  <c r="QI28" i="2"/>
  <c r="QF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Q28" i="2"/>
  <c r="MO28" i="2"/>
  <c r="ML28" i="2"/>
  <c r="MJ28" i="2"/>
  <c r="MH28" i="2"/>
  <c r="ME28" i="2"/>
  <c r="MC28" i="2"/>
  <c r="MA28" i="2"/>
  <c r="LX28" i="2"/>
  <c r="LT28" i="2"/>
  <c r="LQ28" i="2"/>
  <c r="LO28" i="2"/>
  <c r="LM28" i="2"/>
  <c r="LJ28" i="2"/>
  <c r="LH28" i="2"/>
  <c r="LF28" i="2"/>
  <c r="LC28" i="2"/>
  <c r="LA28" i="2"/>
  <c r="KY28" i="2"/>
  <c r="KV28" i="2"/>
  <c r="KR28" i="2"/>
  <c r="KO28" i="2"/>
  <c r="KM28" i="2"/>
  <c r="KK28" i="2"/>
  <c r="KH28" i="2"/>
  <c r="KF28" i="2"/>
  <c r="KD28" i="2"/>
  <c r="KA28" i="2"/>
  <c r="JW28" i="2"/>
  <c r="JT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Q28" i="2"/>
  <c r="P28" i="2"/>
  <c r="N28" i="2"/>
  <c r="M28" i="2"/>
  <c r="L28" i="2"/>
  <c r="J28" i="2"/>
  <c r="H28" i="2"/>
  <c r="I28" i="2" s="1"/>
  <c r="F28" i="2"/>
  <c r="E28" i="2"/>
  <c r="D28" i="2"/>
  <c r="B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E27" i="2"/>
  <c r="UC27" i="2"/>
  <c r="TZ27" i="2"/>
  <c r="TV27" i="2"/>
  <c r="TS27" i="2"/>
  <c r="TO27" i="2"/>
  <c r="TL27" i="2"/>
  <c r="TH27" i="2"/>
  <c r="TE27" i="2"/>
  <c r="TC27" i="2"/>
  <c r="TA27" i="2"/>
  <c r="SX27" i="2"/>
  <c r="ST27" i="2"/>
  <c r="SQ27" i="2"/>
  <c r="SO27" i="2"/>
  <c r="SM27" i="2"/>
  <c r="SJ27" i="2"/>
  <c r="SF27" i="2"/>
  <c r="SC27" i="2"/>
  <c r="SA27" i="2"/>
  <c r="RY27" i="2"/>
  <c r="RV27" i="2"/>
  <c r="RR27" i="2"/>
  <c r="RO27" i="2"/>
  <c r="RK27" i="2"/>
  <c r="RH27" i="2"/>
  <c r="RF27" i="2"/>
  <c r="RD27" i="2"/>
  <c r="RA27" i="2"/>
  <c r="QY27" i="2"/>
  <c r="QW27" i="2"/>
  <c r="QT27" i="2"/>
  <c r="QR27" i="2"/>
  <c r="QP27" i="2"/>
  <c r="QM27" i="2"/>
  <c r="QK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Q27" i="2"/>
  <c r="MO27" i="2"/>
  <c r="ML27" i="2"/>
  <c r="MJ27" i="2"/>
  <c r="MH27" i="2"/>
  <c r="ME27" i="2"/>
  <c r="MC27" i="2"/>
  <c r="MA27" i="2"/>
  <c r="LX27" i="2"/>
  <c r="LT27" i="2"/>
  <c r="LQ27" i="2"/>
  <c r="LO27" i="2"/>
  <c r="LM27" i="2"/>
  <c r="LJ27" i="2"/>
  <c r="LH27" i="2"/>
  <c r="LF27" i="2"/>
  <c r="LC27" i="2"/>
  <c r="LA27" i="2"/>
  <c r="KY27" i="2"/>
  <c r="KV27" i="2"/>
  <c r="KR27" i="2"/>
  <c r="KO27" i="2"/>
  <c r="KM27" i="2"/>
  <c r="KK27" i="2"/>
  <c r="KH27" i="2"/>
  <c r="KF27" i="2"/>
  <c r="KD27" i="2"/>
  <c r="KA27" i="2"/>
  <c r="JY27" i="2"/>
  <c r="JW27" i="2"/>
  <c r="JT27" i="2"/>
  <c r="JR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N27" i="2"/>
  <c r="L27" i="2"/>
  <c r="M27" i="2" s="1"/>
  <c r="J27" i="2"/>
  <c r="I27" i="2"/>
  <c r="H27" i="2"/>
  <c r="F27" i="2"/>
  <c r="D27" i="2"/>
  <c r="E27" i="2" s="1"/>
  <c r="B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UE26" i="2"/>
  <c r="UC26" i="2"/>
  <c r="TZ26" i="2"/>
  <c r="TV26" i="2"/>
  <c r="TS26" i="2"/>
  <c r="TO26" i="2"/>
  <c r="TL26" i="2"/>
  <c r="TH26" i="2"/>
  <c r="TE26" i="2"/>
  <c r="TA26" i="2"/>
  <c r="SX26" i="2"/>
  <c r="SV26" i="2"/>
  <c r="ST26" i="2"/>
  <c r="SQ26" i="2"/>
  <c r="SM26" i="2"/>
  <c r="SJ26" i="2"/>
  <c r="HG26" i="1" s="1"/>
  <c r="SH26" i="2"/>
  <c r="SF26" i="2"/>
  <c r="SC26" i="2"/>
  <c r="RY26" i="2"/>
  <c r="RV26" i="2"/>
  <c r="RR26" i="2"/>
  <c r="RO26" i="2"/>
  <c r="RK26" i="2"/>
  <c r="RH26" i="2"/>
  <c r="RF26" i="2"/>
  <c r="RD26" i="2"/>
  <c r="RA26" i="2"/>
  <c r="QW26" i="2"/>
  <c r="QT26" i="2"/>
  <c r="QR26" i="2"/>
  <c r="QP26" i="2"/>
  <c r="QM26" i="2"/>
  <c r="QI26" i="2"/>
  <c r="QF26" i="2"/>
  <c r="QD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O26" i="2"/>
  <c r="ML26" i="2"/>
  <c r="MJ26" i="2"/>
  <c r="MH26" i="2"/>
  <c r="ME26" i="2"/>
  <c r="MA26" i="2"/>
  <c r="LX26" i="2"/>
  <c r="LT26" i="2"/>
  <c r="LQ26" i="2"/>
  <c r="LO26" i="2"/>
  <c r="LM26" i="2"/>
  <c r="LJ26" i="2"/>
  <c r="LH26" i="2"/>
  <c r="LF26" i="2"/>
  <c r="LC26" i="2"/>
  <c r="KY26" i="2"/>
  <c r="KV26" i="2"/>
  <c r="KR26" i="2"/>
  <c r="KO26" i="2"/>
  <c r="KM26" i="2"/>
  <c r="KK26" i="2"/>
  <c r="KH26" i="2"/>
  <c r="KF26" i="2"/>
  <c r="KD26" i="2"/>
  <c r="KA26" i="2"/>
  <c r="JW26" i="2"/>
  <c r="JT26" i="2"/>
  <c r="JR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Q26" i="2"/>
  <c r="P26" i="2"/>
  <c r="N26" i="2"/>
  <c r="L26" i="2"/>
  <c r="M26" i="2" s="1"/>
  <c r="J26" i="2"/>
  <c r="I26" i="2"/>
  <c r="H26" i="2"/>
  <c r="F26" i="2"/>
  <c r="E26" i="2"/>
  <c r="D26" i="2"/>
  <c r="B26" i="2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E25" i="2"/>
  <c r="UC25" i="2"/>
  <c r="TZ25" i="2"/>
  <c r="TV25" i="2"/>
  <c r="TS25" i="2"/>
  <c r="TO25" i="2"/>
  <c r="TL25" i="2"/>
  <c r="TH25" i="2"/>
  <c r="TE25" i="2"/>
  <c r="TA25" i="2"/>
  <c r="SX25" i="2"/>
  <c r="ST25" i="2"/>
  <c r="SQ25" i="2"/>
  <c r="SO25" i="2"/>
  <c r="SM25" i="2"/>
  <c r="SJ25" i="2"/>
  <c r="SF25" i="2"/>
  <c r="SC25" i="2"/>
  <c r="SA25" i="2"/>
  <c r="RY25" i="2"/>
  <c r="RV25" i="2"/>
  <c r="RR25" i="2"/>
  <c r="RO25" i="2"/>
  <c r="RK25" i="2"/>
  <c r="RH25" i="2"/>
  <c r="RF25" i="2"/>
  <c r="RD25" i="2"/>
  <c r="RA25" i="2"/>
  <c r="QY25" i="2"/>
  <c r="QW25" i="2"/>
  <c r="QT25" i="2"/>
  <c r="QR25" i="2"/>
  <c r="QP25" i="2"/>
  <c r="QM25" i="2"/>
  <c r="QK25" i="2"/>
  <c r="QI25" i="2"/>
  <c r="QF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Q25" i="2"/>
  <c r="MO25" i="2"/>
  <c r="ML25" i="2"/>
  <c r="MJ25" i="2"/>
  <c r="MH25" i="2"/>
  <c r="ME25" i="2"/>
  <c r="MC25" i="2"/>
  <c r="MA25" i="2"/>
  <c r="LX25" i="2"/>
  <c r="LT25" i="2"/>
  <c r="LQ25" i="2"/>
  <c r="LO25" i="2"/>
  <c r="LM25" i="2"/>
  <c r="LJ25" i="2"/>
  <c r="LH25" i="2"/>
  <c r="LF25" i="2"/>
  <c r="LC25" i="2"/>
  <c r="LA25" i="2"/>
  <c r="KY25" i="2"/>
  <c r="KV25" i="2"/>
  <c r="KR25" i="2"/>
  <c r="KO25" i="2"/>
  <c r="KM25" i="2"/>
  <c r="EB25" i="1" s="1"/>
  <c r="KK25" i="2"/>
  <c r="KH25" i="2"/>
  <c r="KF25" i="2"/>
  <c r="KD25" i="2"/>
  <c r="KA25" i="2"/>
  <c r="JW25" i="2"/>
  <c r="JT25" i="2"/>
  <c r="JP25" i="2"/>
  <c r="JM25" i="2"/>
  <c r="JK25" i="2"/>
  <c r="JI25" i="2"/>
  <c r="JF25" i="2"/>
  <c r="JD25" i="2"/>
  <c r="JB25" i="2"/>
  <c r="IY25" i="2"/>
  <c r="IW25" i="2"/>
  <c r="DG25" i="1" s="1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Q25" i="2"/>
  <c r="P25" i="2"/>
  <c r="N25" i="2"/>
  <c r="M25" i="2"/>
  <c r="L25" i="2"/>
  <c r="J25" i="2"/>
  <c r="H25" i="2"/>
  <c r="I25" i="2" s="1"/>
  <c r="F25" i="2"/>
  <c r="E25" i="2"/>
  <c r="D25" i="2"/>
  <c r="B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E24" i="2"/>
  <c r="UC24" i="2"/>
  <c r="TZ24" i="2"/>
  <c r="TV24" i="2"/>
  <c r="TS24" i="2"/>
  <c r="TO24" i="2"/>
  <c r="TL24" i="2"/>
  <c r="TH24" i="2"/>
  <c r="TE24" i="2"/>
  <c r="TC24" i="2"/>
  <c r="TA24" i="2"/>
  <c r="SX24" i="2"/>
  <c r="ST24" i="2"/>
  <c r="SQ24" i="2"/>
  <c r="SO24" i="2"/>
  <c r="SM24" i="2"/>
  <c r="SJ24" i="2"/>
  <c r="SF24" i="2"/>
  <c r="SC24" i="2"/>
  <c r="SA24" i="2"/>
  <c r="RY24" i="2"/>
  <c r="RV24" i="2"/>
  <c r="RR24" i="2"/>
  <c r="RO24" i="2"/>
  <c r="RK24" i="2"/>
  <c r="RH24" i="2"/>
  <c r="RF24" i="2"/>
  <c r="RD24" i="2"/>
  <c r="RA24" i="2"/>
  <c r="QW24" i="2"/>
  <c r="QT24" i="2"/>
  <c r="QR24" i="2"/>
  <c r="QP24" i="2"/>
  <c r="QM24" i="2"/>
  <c r="QK24" i="2"/>
  <c r="QI24" i="2"/>
  <c r="QF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Q24" i="2"/>
  <c r="MO24" i="2"/>
  <c r="ML24" i="2"/>
  <c r="MJ24" i="2"/>
  <c r="MH24" i="2"/>
  <c r="ME24" i="2"/>
  <c r="MC24" i="2"/>
  <c r="MA24" i="2"/>
  <c r="LX24" i="2"/>
  <c r="LT24" i="2"/>
  <c r="LQ24" i="2"/>
  <c r="LO24" i="2"/>
  <c r="LM24" i="2"/>
  <c r="LJ24" i="2"/>
  <c r="LH24" i="2"/>
  <c r="LF24" i="2"/>
  <c r="LC24" i="2"/>
  <c r="LA24" i="2"/>
  <c r="KY24" i="2"/>
  <c r="KV24" i="2"/>
  <c r="KR24" i="2"/>
  <c r="KO24" i="2"/>
  <c r="KM24" i="2"/>
  <c r="KK24" i="2"/>
  <c r="KH24" i="2"/>
  <c r="KF24" i="2"/>
  <c r="KD24" i="2"/>
  <c r="KA24" i="2"/>
  <c r="JW24" i="2"/>
  <c r="JT24" i="2"/>
  <c r="JR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S24" i="2"/>
  <c r="R24" i="2"/>
  <c r="P24" i="2"/>
  <c r="Q24" i="2" s="1"/>
  <c r="N24" i="2"/>
  <c r="L24" i="2"/>
  <c r="M24" i="2" s="1"/>
  <c r="J24" i="2"/>
  <c r="I24" i="2"/>
  <c r="H24" i="2"/>
  <c r="F24" i="2"/>
  <c r="D24" i="2"/>
  <c r="E24" i="2" s="1"/>
  <c r="B24" i="2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UE23" i="2"/>
  <c r="UC23" i="2"/>
  <c r="TZ23" i="2"/>
  <c r="TV23" i="2"/>
  <c r="TS23" i="2"/>
  <c r="TO23" i="2"/>
  <c r="TL23" i="2"/>
  <c r="TJ23" i="2"/>
  <c r="TH23" i="2"/>
  <c r="TE23" i="2"/>
  <c r="TA23" i="2"/>
  <c r="SX23" i="2"/>
  <c r="ST23" i="2"/>
  <c r="SQ23" i="2"/>
  <c r="SM23" i="2"/>
  <c r="SJ23" i="2"/>
  <c r="SH23" i="2"/>
  <c r="SF23" i="2"/>
  <c r="SC23" i="2"/>
  <c r="RY23" i="2"/>
  <c r="RV23" i="2"/>
  <c r="RR23" i="2"/>
  <c r="RO23" i="2"/>
  <c r="RK23" i="2"/>
  <c r="RH23" i="2"/>
  <c r="RF23" i="2"/>
  <c r="RD23" i="2"/>
  <c r="RA23" i="2"/>
  <c r="QW23" i="2"/>
  <c r="QT23" i="2"/>
  <c r="QR23" i="2"/>
  <c r="QP23" i="2"/>
  <c r="QM23" i="2"/>
  <c r="QI23" i="2"/>
  <c r="QF23" i="2"/>
  <c r="QD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KY23" i="2"/>
  <c r="KV23" i="2"/>
  <c r="KR23" i="2"/>
  <c r="KO23" i="2"/>
  <c r="KM23" i="2"/>
  <c r="KK23" i="2"/>
  <c r="KH23" i="2"/>
  <c r="KF23" i="2"/>
  <c r="KD23" i="2"/>
  <c r="KA23" i="2"/>
  <c r="JW23" i="2"/>
  <c r="JT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Q23" i="2"/>
  <c r="S23" i="2" s="1"/>
  <c r="P23" i="2"/>
  <c r="N23" i="2"/>
  <c r="L23" i="2"/>
  <c r="M23" i="2" s="1"/>
  <c r="J23" i="2"/>
  <c r="H23" i="2"/>
  <c r="I23" i="2" s="1"/>
  <c r="F23" i="2"/>
  <c r="E23" i="2"/>
  <c r="D23" i="2"/>
  <c r="B23" i="2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E22" i="2"/>
  <c r="IC22" i="1" s="1"/>
  <c r="UC22" i="2"/>
  <c r="TZ22" i="2"/>
  <c r="TV22" i="2"/>
  <c r="TS22" i="2"/>
  <c r="TO22" i="2"/>
  <c r="TL22" i="2"/>
  <c r="TH22" i="2"/>
  <c r="TE22" i="2"/>
  <c r="TA22" i="2"/>
  <c r="SX22" i="2"/>
  <c r="ST22" i="2"/>
  <c r="SQ22" i="2"/>
  <c r="SO22" i="2"/>
  <c r="SM22" i="2"/>
  <c r="SJ22" i="2"/>
  <c r="SF22" i="2"/>
  <c r="SC22" i="2"/>
  <c r="SA22" i="2"/>
  <c r="RY22" i="2"/>
  <c r="RV22" i="2"/>
  <c r="RR22" i="2"/>
  <c r="RO22" i="2"/>
  <c r="RK22" i="2"/>
  <c r="RH22" i="2"/>
  <c r="RF22" i="2"/>
  <c r="RD22" i="2"/>
  <c r="RA22" i="2"/>
  <c r="QW22" i="2"/>
  <c r="QT22" i="2"/>
  <c r="QR22" i="2"/>
  <c r="QP22" i="2"/>
  <c r="QM22" i="2"/>
  <c r="QI22" i="2"/>
  <c r="QF22" i="2"/>
  <c r="QB22" i="2"/>
  <c r="PY22" i="2"/>
  <c r="PW22" i="2"/>
  <c r="GG22" i="1" s="1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Q22" i="2"/>
  <c r="MO22" i="2"/>
  <c r="ML22" i="2"/>
  <c r="MJ22" i="2"/>
  <c r="MH22" i="2"/>
  <c r="ME22" i="2"/>
  <c r="MC22" i="2"/>
  <c r="MA22" i="2"/>
  <c r="LX22" i="2"/>
  <c r="LT22" i="2"/>
  <c r="LQ22" i="2"/>
  <c r="LO22" i="2"/>
  <c r="LM22" i="2"/>
  <c r="LJ22" i="2"/>
  <c r="LH22" i="2"/>
  <c r="LF22" i="2"/>
  <c r="LC22" i="2"/>
  <c r="LA22" i="2"/>
  <c r="KY22" i="2"/>
  <c r="KV22" i="2"/>
  <c r="KR22" i="2"/>
  <c r="KO22" i="2"/>
  <c r="KM22" i="2"/>
  <c r="KK22" i="2"/>
  <c r="KH22" i="2"/>
  <c r="KF22" i="2"/>
  <c r="KD22" i="2"/>
  <c r="KA22" i="2"/>
  <c r="JW22" i="2"/>
  <c r="JT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Q22" i="2"/>
  <c r="P22" i="2"/>
  <c r="N22" i="2"/>
  <c r="M22" i="2"/>
  <c r="L22" i="2"/>
  <c r="J22" i="2"/>
  <c r="H22" i="2"/>
  <c r="I22" i="2" s="1"/>
  <c r="F22" i="2"/>
  <c r="E22" i="2"/>
  <c r="D22" i="2"/>
  <c r="B22" i="2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E21" i="2"/>
  <c r="UC21" i="2"/>
  <c r="TZ21" i="2"/>
  <c r="TV21" i="2"/>
  <c r="TS21" i="2"/>
  <c r="TO21" i="2"/>
  <c r="TL21" i="2"/>
  <c r="TH21" i="2"/>
  <c r="TE21" i="2"/>
  <c r="TC21" i="2"/>
  <c r="TA21" i="2"/>
  <c r="SX21" i="2"/>
  <c r="ST21" i="2"/>
  <c r="SQ21" i="2"/>
  <c r="SO21" i="2"/>
  <c r="SM21" i="2"/>
  <c r="SJ21" i="2"/>
  <c r="SH21" i="2"/>
  <c r="SF21" i="2"/>
  <c r="SC21" i="2"/>
  <c r="SA21" i="2"/>
  <c r="RY21" i="2"/>
  <c r="RV21" i="2"/>
  <c r="RR21" i="2"/>
  <c r="RO21" i="2"/>
  <c r="RK21" i="2"/>
  <c r="RH21" i="2"/>
  <c r="RF21" i="2"/>
  <c r="RD21" i="2"/>
  <c r="RA21" i="2"/>
  <c r="QW21" i="2"/>
  <c r="QT21" i="2"/>
  <c r="QR21" i="2"/>
  <c r="QP21" i="2"/>
  <c r="QM21" i="2"/>
  <c r="QI21" i="2"/>
  <c r="QF21" i="2"/>
  <c r="QD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Q21" i="2"/>
  <c r="MO21" i="2"/>
  <c r="ML21" i="2"/>
  <c r="MJ21" i="2"/>
  <c r="MH21" i="2"/>
  <c r="ME21" i="2"/>
  <c r="MC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R21" i="2"/>
  <c r="KO21" i="2"/>
  <c r="KM21" i="2"/>
  <c r="KK21" i="2"/>
  <c r="KH21" i="2"/>
  <c r="KF21" i="2"/>
  <c r="KD21" i="2"/>
  <c r="KA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CC21" i="1" s="1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P21" i="2"/>
  <c r="Q21" i="2" s="1"/>
  <c r="N21" i="2"/>
  <c r="L21" i="2"/>
  <c r="M21" i="2" s="1"/>
  <c r="J21" i="2"/>
  <c r="I21" i="2"/>
  <c r="H21" i="2"/>
  <c r="F21" i="2"/>
  <c r="D21" i="2"/>
  <c r="E21" i="2" s="1"/>
  <c r="B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E20" i="2"/>
  <c r="UC20" i="2"/>
  <c r="TZ20" i="2"/>
  <c r="TX20" i="2"/>
  <c r="TV20" i="2"/>
  <c r="TS20" i="2"/>
  <c r="TO20" i="2"/>
  <c r="TL20" i="2"/>
  <c r="TJ20" i="2"/>
  <c r="TH20" i="2"/>
  <c r="TE20" i="2"/>
  <c r="TA20" i="2"/>
  <c r="SX20" i="2"/>
  <c r="SV20" i="2"/>
  <c r="ST20" i="2"/>
  <c r="SQ20" i="2"/>
  <c r="SM20" i="2"/>
  <c r="SJ20" i="2"/>
  <c r="SH20" i="2"/>
  <c r="SF20" i="2"/>
  <c r="SC20" i="2"/>
  <c r="RY20" i="2"/>
  <c r="RV20" i="2"/>
  <c r="RR20" i="2"/>
  <c r="RO20" i="2"/>
  <c r="RK20" i="2"/>
  <c r="RH20" i="2"/>
  <c r="RF20" i="2"/>
  <c r="RD20" i="2"/>
  <c r="RA20" i="2"/>
  <c r="QW20" i="2"/>
  <c r="QT20" i="2"/>
  <c r="QR20" i="2"/>
  <c r="QP20" i="2"/>
  <c r="QM20" i="2"/>
  <c r="QI20" i="2"/>
  <c r="QF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O20" i="2"/>
  <c r="ML20" i="2"/>
  <c r="MJ20" i="2"/>
  <c r="MH20" i="2"/>
  <c r="ME20" i="2"/>
  <c r="MA20" i="2"/>
  <c r="LX20" i="2"/>
  <c r="LT20" i="2"/>
  <c r="LQ20" i="2"/>
  <c r="LO20" i="2"/>
  <c r="LM20" i="2"/>
  <c r="LJ20" i="2"/>
  <c r="LH20" i="2"/>
  <c r="LF20" i="2"/>
  <c r="LC20" i="2"/>
  <c r="LA20" i="2"/>
  <c r="KY20" i="2"/>
  <c r="KV20" i="2"/>
  <c r="KR20" i="2"/>
  <c r="KO20" i="2"/>
  <c r="KM20" i="2"/>
  <c r="KK20" i="2"/>
  <c r="KH20" i="2"/>
  <c r="KF20" i="2"/>
  <c r="KD20" i="2"/>
  <c r="KA20" i="2"/>
  <c r="JW20" i="2"/>
  <c r="JT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BE20" i="1" s="1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Q20" i="2"/>
  <c r="S20" i="2" s="1"/>
  <c r="P20" i="2"/>
  <c r="N20" i="2"/>
  <c r="L20" i="2"/>
  <c r="M20" i="2" s="1"/>
  <c r="J20" i="2"/>
  <c r="H20" i="2"/>
  <c r="I20" i="2" s="1"/>
  <c r="F20" i="2"/>
  <c r="E20" i="2"/>
  <c r="D20" i="2"/>
  <c r="B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E19" i="2"/>
  <c r="UC19" i="2"/>
  <c r="TZ19" i="2"/>
  <c r="TV19" i="2"/>
  <c r="TS19" i="2"/>
  <c r="TO19" i="2"/>
  <c r="TL19" i="2"/>
  <c r="TH19" i="2"/>
  <c r="TE19" i="2"/>
  <c r="TA19" i="2"/>
  <c r="SX19" i="2"/>
  <c r="ST19" i="2"/>
  <c r="SQ19" i="2"/>
  <c r="SO19" i="2"/>
  <c r="SM19" i="2"/>
  <c r="SJ19" i="2"/>
  <c r="SF19" i="2"/>
  <c r="SC19" i="2"/>
  <c r="SA19" i="2"/>
  <c r="RY19" i="2"/>
  <c r="RV19" i="2"/>
  <c r="RR19" i="2"/>
  <c r="RO19" i="2"/>
  <c r="RK19" i="2"/>
  <c r="RH19" i="2"/>
  <c r="RF19" i="2"/>
  <c r="RD19" i="2"/>
  <c r="RA19" i="2"/>
  <c r="QW19" i="2"/>
  <c r="QT19" i="2"/>
  <c r="QR19" i="2"/>
  <c r="QP19" i="2"/>
  <c r="QM19" i="2"/>
  <c r="QI19" i="2"/>
  <c r="QF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Q19" i="2"/>
  <c r="MO19" i="2"/>
  <c r="ML19" i="2"/>
  <c r="MJ19" i="2"/>
  <c r="MH19" i="2"/>
  <c r="ME19" i="2"/>
  <c r="MC19" i="2"/>
  <c r="MA19" i="2"/>
  <c r="LX19" i="2"/>
  <c r="LT19" i="2"/>
  <c r="LQ19" i="2"/>
  <c r="LO19" i="2"/>
  <c r="LM19" i="2"/>
  <c r="LJ19" i="2"/>
  <c r="LH19" i="2"/>
  <c r="LF19" i="2"/>
  <c r="LC19" i="2"/>
  <c r="LA19" i="2"/>
  <c r="KY19" i="2"/>
  <c r="KV19" i="2"/>
  <c r="KR19" i="2"/>
  <c r="KO19" i="2"/>
  <c r="KM19" i="2"/>
  <c r="KK19" i="2"/>
  <c r="KH19" i="2"/>
  <c r="KF19" i="2"/>
  <c r="KD19" i="2"/>
  <c r="KA19" i="2"/>
  <c r="JW19" i="2"/>
  <c r="JT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P19" i="2"/>
  <c r="Q19" i="2" s="1"/>
  <c r="S19" i="2" s="1"/>
  <c r="N19" i="2"/>
  <c r="M19" i="2"/>
  <c r="L19" i="2"/>
  <c r="J19" i="2"/>
  <c r="H19" i="2"/>
  <c r="I19" i="2" s="1"/>
  <c r="F19" i="2"/>
  <c r="D19" i="2"/>
  <c r="E19" i="2" s="1"/>
  <c r="B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E18" i="2"/>
  <c r="UC18" i="2"/>
  <c r="TZ18" i="2"/>
  <c r="TV18" i="2"/>
  <c r="TS18" i="2"/>
  <c r="TQ18" i="2"/>
  <c r="TO18" i="2"/>
  <c r="TL18" i="2"/>
  <c r="TH18" i="2"/>
  <c r="TE18" i="2"/>
  <c r="TA18" i="2"/>
  <c r="SX18" i="2"/>
  <c r="SV18" i="2"/>
  <c r="ST18" i="2"/>
  <c r="SQ18" i="2"/>
  <c r="SO18" i="2"/>
  <c r="SM18" i="2"/>
  <c r="SJ18" i="2"/>
  <c r="HG18" i="1" s="1"/>
  <c r="SH18" i="2"/>
  <c r="SF18" i="2"/>
  <c r="SC18" i="2"/>
  <c r="SA18" i="2"/>
  <c r="RY18" i="2"/>
  <c r="RV18" i="2"/>
  <c r="RR18" i="2"/>
  <c r="RO18" i="2"/>
  <c r="RK18" i="2"/>
  <c r="RH18" i="2"/>
  <c r="RF18" i="2"/>
  <c r="RD18" i="2"/>
  <c r="RA18" i="2"/>
  <c r="QY18" i="2"/>
  <c r="QW18" i="2"/>
  <c r="QT18" i="2"/>
  <c r="QR18" i="2"/>
  <c r="QP18" i="2"/>
  <c r="QM18" i="2"/>
  <c r="QI18" i="2"/>
  <c r="QF18" i="2"/>
  <c r="QB18" i="2"/>
  <c r="PY18" i="2"/>
  <c r="PW18" i="2"/>
  <c r="GG18" i="1" s="1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Q18" i="2"/>
  <c r="MO18" i="2"/>
  <c r="ML18" i="2"/>
  <c r="MJ18" i="2"/>
  <c r="MH18" i="2"/>
  <c r="ME18" i="2"/>
  <c r="MC18" i="2"/>
  <c r="MA18" i="2"/>
  <c r="LX18" i="2"/>
  <c r="LT18" i="2"/>
  <c r="LQ18" i="2"/>
  <c r="LO18" i="2"/>
  <c r="LM18" i="2"/>
  <c r="LJ18" i="2"/>
  <c r="LH18" i="2"/>
  <c r="LF18" i="2"/>
  <c r="LC18" i="2"/>
  <c r="KY18" i="2"/>
  <c r="KV18" i="2"/>
  <c r="KR18" i="2"/>
  <c r="KO18" i="2"/>
  <c r="KM18" i="2"/>
  <c r="KK18" i="2"/>
  <c r="KH18" i="2"/>
  <c r="KF18" i="2"/>
  <c r="KD18" i="2"/>
  <c r="KA18" i="2"/>
  <c r="JW18" i="2"/>
  <c r="JT18" i="2"/>
  <c r="JR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S18" i="2"/>
  <c r="R18" i="2"/>
  <c r="P18" i="2"/>
  <c r="Q18" i="2" s="1"/>
  <c r="N18" i="2"/>
  <c r="L18" i="2"/>
  <c r="M18" i="2" s="1"/>
  <c r="J18" i="2"/>
  <c r="H18" i="2"/>
  <c r="I18" i="2" s="1"/>
  <c r="F18" i="2"/>
  <c r="D18" i="2"/>
  <c r="E18" i="2" s="1"/>
  <c r="B18" i="2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UE17" i="2"/>
  <c r="UC17" i="2"/>
  <c r="TZ17" i="2"/>
  <c r="TV17" i="2"/>
  <c r="TS17" i="2"/>
  <c r="TO17" i="2"/>
  <c r="TL17" i="2"/>
  <c r="TJ17" i="2"/>
  <c r="TH17" i="2"/>
  <c r="TE17" i="2"/>
  <c r="TA17" i="2"/>
  <c r="SX17" i="2"/>
  <c r="ST17" i="2"/>
  <c r="SQ17" i="2"/>
  <c r="SM17" i="2"/>
  <c r="SJ17" i="2"/>
  <c r="SH17" i="2"/>
  <c r="SF17" i="2"/>
  <c r="SC17" i="2"/>
  <c r="RY17" i="2"/>
  <c r="RV17" i="2"/>
  <c r="RR17" i="2"/>
  <c r="RO17" i="2"/>
  <c r="RK17" i="2"/>
  <c r="RH17" i="2"/>
  <c r="RF17" i="2"/>
  <c r="RD17" i="2"/>
  <c r="RA17" i="2"/>
  <c r="QW17" i="2"/>
  <c r="QT17" i="2"/>
  <c r="QR17" i="2"/>
  <c r="QP17" i="2"/>
  <c r="QM17" i="2"/>
  <c r="QI17" i="2"/>
  <c r="QF17" i="2"/>
  <c r="QD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LA17" i="2"/>
  <c r="KY17" i="2"/>
  <c r="KV17" i="2"/>
  <c r="KR17" i="2"/>
  <c r="KO17" i="2"/>
  <c r="KM17" i="2"/>
  <c r="KK17" i="2"/>
  <c r="KH17" i="2"/>
  <c r="KF17" i="2"/>
  <c r="KD17" i="2"/>
  <c r="KA17" i="2"/>
  <c r="JY17" i="2"/>
  <c r="DV17" i="1" s="1"/>
  <c r="JW17" i="2"/>
  <c r="JT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P17" i="2"/>
  <c r="Q17" i="2" s="1"/>
  <c r="N17" i="2"/>
  <c r="L17" i="2"/>
  <c r="M17" i="2" s="1"/>
  <c r="J17" i="2"/>
  <c r="I17" i="2"/>
  <c r="H17" i="2"/>
  <c r="F17" i="2"/>
  <c r="D17" i="2"/>
  <c r="E17" i="2" s="1"/>
  <c r="B17" i="2"/>
  <c r="VI16" i="2"/>
  <c r="VG16" i="2"/>
  <c r="IO16" i="1" s="1"/>
  <c r="VE16" i="2"/>
  <c r="VB16" i="2"/>
  <c r="UZ16" i="2"/>
  <c r="UX16" i="2"/>
  <c r="UU16" i="2"/>
  <c r="US16" i="2"/>
  <c r="UQ16" i="2"/>
  <c r="UN16" i="2"/>
  <c r="UL16" i="2"/>
  <c r="UJ16" i="2"/>
  <c r="UG16" i="2"/>
  <c r="UE16" i="2"/>
  <c r="UC16" i="2"/>
  <c r="TZ16" i="2"/>
  <c r="TV16" i="2"/>
  <c r="TS16" i="2"/>
  <c r="TQ16" i="2"/>
  <c r="TO16" i="2"/>
  <c r="TL16" i="2"/>
  <c r="TH16" i="2"/>
  <c r="TE16" i="2"/>
  <c r="TA16" i="2"/>
  <c r="SX16" i="2"/>
  <c r="ST16" i="2"/>
  <c r="SQ16" i="2"/>
  <c r="SO16" i="2"/>
  <c r="SM16" i="2"/>
  <c r="SJ16" i="2"/>
  <c r="SF16" i="2"/>
  <c r="SC16" i="2"/>
  <c r="SA16" i="2"/>
  <c r="HE16" i="1" s="1"/>
  <c r="RY16" i="2"/>
  <c r="RV16" i="2"/>
  <c r="RR16" i="2"/>
  <c r="RO16" i="2"/>
  <c r="RK16" i="2"/>
  <c r="RH16" i="2"/>
  <c r="RF16" i="2"/>
  <c r="RD16" i="2"/>
  <c r="RA16" i="2"/>
  <c r="QW16" i="2"/>
  <c r="QT16" i="2"/>
  <c r="QR16" i="2"/>
  <c r="QP16" i="2"/>
  <c r="QM16" i="2"/>
  <c r="QI16" i="2"/>
  <c r="QF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Q16" i="2"/>
  <c r="MO16" i="2"/>
  <c r="ML16" i="2"/>
  <c r="MJ16" i="2"/>
  <c r="MH16" i="2"/>
  <c r="ME16" i="2"/>
  <c r="MC16" i="2"/>
  <c r="MA16" i="2"/>
  <c r="LX16" i="2"/>
  <c r="LT16" i="2"/>
  <c r="LQ16" i="2"/>
  <c r="LO16" i="2"/>
  <c r="LM16" i="2"/>
  <c r="LJ16" i="2"/>
  <c r="LH16" i="2"/>
  <c r="LF16" i="2"/>
  <c r="LC16" i="2"/>
  <c r="LA16" i="2"/>
  <c r="KY16" i="2"/>
  <c r="KV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R16" i="2"/>
  <c r="P16" i="2"/>
  <c r="Q16" i="2" s="1"/>
  <c r="N16" i="2"/>
  <c r="M16" i="2"/>
  <c r="L16" i="2"/>
  <c r="J16" i="2"/>
  <c r="H16" i="2"/>
  <c r="I16" i="2" s="1"/>
  <c r="F16" i="2"/>
  <c r="D16" i="2"/>
  <c r="E16" i="2" s="1"/>
  <c r="B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E15" i="2"/>
  <c r="UC15" i="2"/>
  <c r="TZ15" i="2"/>
  <c r="TV15" i="2"/>
  <c r="TS15" i="2"/>
  <c r="TO15" i="2"/>
  <c r="TL15" i="2"/>
  <c r="TH15" i="2"/>
  <c r="TE15" i="2"/>
  <c r="TA15" i="2"/>
  <c r="SX15" i="2"/>
  <c r="ST15" i="2"/>
  <c r="SQ15" i="2"/>
  <c r="SO15" i="2"/>
  <c r="SM15" i="2"/>
  <c r="SJ15" i="2"/>
  <c r="SH15" i="2"/>
  <c r="SF15" i="2"/>
  <c r="SC15" i="2"/>
  <c r="SA15" i="2"/>
  <c r="RY15" i="2"/>
  <c r="RV15" i="2"/>
  <c r="RR15" i="2"/>
  <c r="RO15" i="2"/>
  <c r="RK15" i="2"/>
  <c r="RH15" i="2"/>
  <c r="RF15" i="2"/>
  <c r="RD15" i="2"/>
  <c r="RA15" i="2"/>
  <c r="QW15" i="2"/>
  <c r="QT15" i="2"/>
  <c r="QR15" i="2"/>
  <c r="QP15" i="2"/>
  <c r="QM15" i="2"/>
  <c r="QI15" i="2"/>
  <c r="QF15" i="2"/>
  <c r="QD15" i="2"/>
  <c r="QB15" i="2"/>
  <c r="PY15" i="2"/>
  <c r="PW15" i="2"/>
  <c r="GG15" i="1" s="1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FL15" i="1" s="1"/>
  <c r="NQ15" i="2"/>
  <c r="NN15" i="2"/>
  <c r="NL15" i="2"/>
  <c r="NJ15" i="2"/>
  <c r="NG15" i="2"/>
  <c r="NE15" i="2"/>
  <c r="NC15" i="2"/>
  <c r="MZ15" i="2"/>
  <c r="MX15" i="2"/>
  <c r="MV15" i="2"/>
  <c r="MS15" i="2"/>
  <c r="MQ15" i="2"/>
  <c r="MO15" i="2"/>
  <c r="ML15" i="2"/>
  <c r="MJ15" i="2"/>
  <c r="MH15" i="2"/>
  <c r="ME15" i="2"/>
  <c r="MC15" i="2"/>
  <c r="MA15" i="2"/>
  <c r="LX15" i="2"/>
  <c r="LT15" i="2"/>
  <c r="LQ15" i="2"/>
  <c r="LO15" i="2"/>
  <c r="LM15" i="2"/>
  <c r="LJ15" i="2"/>
  <c r="LH15" i="2"/>
  <c r="LF15" i="2"/>
  <c r="LC15" i="2"/>
  <c r="KY15" i="2"/>
  <c r="KV15" i="2"/>
  <c r="KR15" i="2"/>
  <c r="KO15" i="2"/>
  <c r="KM15" i="2"/>
  <c r="KK15" i="2"/>
  <c r="KH15" i="2"/>
  <c r="KF15" i="2"/>
  <c r="KD15" i="2"/>
  <c r="KA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P15" i="2"/>
  <c r="Q15" i="2" s="1"/>
  <c r="N15" i="2"/>
  <c r="L15" i="2"/>
  <c r="M15" i="2" s="1"/>
  <c r="J15" i="2"/>
  <c r="I15" i="2"/>
  <c r="H15" i="2"/>
  <c r="F15" i="2"/>
  <c r="D15" i="2"/>
  <c r="E15" i="2" s="1"/>
  <c r="B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UE14" i="2"/>
  <c r="UC14" i="2"/>
  <c r="TZ14" i="2"/>
  <c r="TV14" i="2"/>
  <c r="TS14" i="2"/>
  <c r="TO14" i="2"/>
  <c r="TL14" i="2"/>
  <c r="TJ14" i="2"/>
  <c r="TH14" i="2"/>
  <c r="TE14" i="2"/>
  <c r="TA14" i="2"/>
  <c r="SX14" i="2"/>
  <c r="SV14" i="2"/>
  <c r="ST14" i="2"/>
  <c r="SQ14" i="2"/>
  <c r="SO14" i="2"/>
  <c r="SM14" i="2"/>
  <c r="SJ14" i="2"/>
  <c r="SH14" i="2"/>
  <c r="SF14" i="2"/>
  <c r="SC14" i="2"/>
  <c r="RY14" i="2"/>
  <c r="RV14" i="2"/>
  <c r="RR14" i="2"/>
  <c r="RO14" i="2"/>
  <c r="RK14" i="2"/>
  <c r="RH14" i="2"/>
  <c r="RF14" i="2"/>
  <c r="RD14" i="2"/>
  <c r="RA14" i="2"/>
  <c r="QW14" i="2"/>
  <c r="QT14" i="2"/>
  <c r="QR14" i="2"/>
  <c r="QP14" i="2"/>
  <c r="QM14" i="2"/>
  <c r="QI14" i="2"/>
  <c r="QF14" i="2"/>
  <c r="QD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O14" i="2"/>
  <c r="ML14" i="2"/>
  <c r="MJ14" i="2"/>
  <c r="MH14" i="2"/>
  <c r="ME14" i="2"/>
  <c r="MA14" i="2"/>
  <c r="LX14" i="2"/>
  <c r="LT14" i="2"/>
  <c r="LQ14" i="2"/>
  <c r="LO14" i="2"/>
  <c r="LM14" i="2"/>
  <c r="LJ14" i="2"/>
  <c r="LH14" i="2"/>
  <c r="LF14" i="2"/>
  <c r="LC14" i="2"/>
  <c r="LA14" i="2"/>
  <c r="KY14" i="2"/>
  <c r="KV14" i="2"/>
  <c r="KR14" i="2"/>
  <c r="KO14" i="2"/>
  <c r="KM14" i="2"/>
  <c r="KK14" i="2"/>
  <c r="KH14" i="2"/>
  <c r="KF14" i="2"/>
  <c r="KD14" i="2"/>
  <c r="KA14" i="2"/>
  <c r="JW14" i="2"/>
  <c r="JT14" i="2"/>
  <c r="JR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BT14" i="1" s="1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P14" i="2"/>
  <c r="Q14" i="2" s="1"/>
  <c r="S14" i="2" s="1"/>
  <c r="N14" i="2"/>
  <c r="L14" i="2"/>
  <c r="M14" i="2" s="1"/>
  <c r="J14" i="2"/>
  <c r="H14" i="2"/>
  <c r="I14" i="2" s="1"/>
  <c r="F14" i="2"/>
  <c r="D14" i="2"/>
  <c r="E14" i="2" s="1"/>
  <c r="B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E13" i="2"/>
  <c r="UC13" i="2"/>
  <c r="TZ13" i="2"/>
  <c r="TV13" i="2"/>
  <c r="TS13" i="2"/>
  <c r="TO13" i="2"/>
  <c r="TL13" i="2"/>
  <c r="TH13" i="2"/>
  <c r="TE13" i="2"/>
  <c r="TC13" i="2"/>
  <c r="TA13" i="2"/>
  <c r="SX13" i="2"/>
  <c r="ST13" i="2"/>
  <c r="SQ13" i="2"/>
  <c r="SO13" i="2"/>
  <c r="SM13" i="2"/>
  <c r="SJ13" i="2"/>
  <c r="SF13" i="2"/>
  <c r="SC13" i="2"/>
  <c r="SA13" i="2"/>
  <c r="RY13" i="2"/>
  <c r="RV13" i="2"/>
  <c r="RR13" i="2"/>
  <c r="RO13" i="2"/>
  <c r="RM13" i="2"/>
  <c r="RK13" i="2"/>
  <c r="RH13" i="2"/>
  <c r="RF13" i="2"/>
  <c r="RD13" i="2"/>
  <c r="RA13" i="2"/>
  <c r="QW13" i="2"/>
  <c r="QT13" i="2"/>
  <c r="QR13" i="2"/>
  <c r="QP13" i="2"/>
  <c r="QM13" i="2"/>
  <c r="QI13" i="2"/>
  <c r="QF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FF13" i="1" s="1"/>
  <c r="NC13" i="2"/>
  <c r="MZ13" i="2"/>
  <c r="MX13" i="2"/>
  <c r="MV13" i="2"/>
  <c r="MS13" i="2"/>
  <c r="MQ13" i="2"/>
  <c r="MO13" i="2"/>
  <c r="ML13" i="2"/>
  <c r="MJ13" i="2"/>
  <c r="MH13" i="2"/>
  <c r="ME13" i="2"/>
  <c r="MC13" i="2"/>
  <c r="MA13" i="2"/>
  <c r="LX13" i="2"/>
  <c r="LT13" i="2"/>
  <c r="LQ13" i="2"/>
  <c r="LO13" i="2"/>
  <c r="LM13" i="2"/>
  <c r="LJ13" i="2"/>
  <c r="LH13" i="2"/>
  <c r="LF13" i="2"/>
  <c r="LC13" i="2"/>
  <c r="LA13" i="2"/>
  <c r="KY13" i="2"/>
  <c r="KV13" i="2"/>
  <c r="KR13" i="2"/>
  <c r="KO13" i="2"/>
  <c r="KM13" i="2"/>
  <c r="KK13" i="2"/>
  <c r="KH13" i="2"/>
  <c r="KF13" i="2"/>
  <c r="DY13" i="1" s="1"/>
  <c r="KD13" i="2"/>
  <c r="KA13" i="2"/>
  <c r="JW13" i="2"/>
  <c r="JT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P13" i="2"/>
  <c r="Q13" i="2" s="1"/>
  <c r="N13" i="2"/>
  <c r="M13" i="2"/>
  <c r="K13" i="1" s="1"/>
  <c r="L13" i="2"/>
  <c r="J13" i="2"/>
  <c r="I13" i="2"/>
  <c r="H13" i="2"/>
  <c r="F13" i="2"/>
  <c r="D13" i="2"/>
  <c r="E13" i="2" s="1"/>
  <c r="B13" i="2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UE12" i="2"/>
  <c r="UC12" i="2"/>
  <c r="TZ12" i="2"/>
  <c r="TV12" i="2"/>
  <c r="TS12" i="2"/>
  <c r="TO12" i="2"/>
  <c r="TL12" i="2"/>
  <c r="TH12" i="2"/>
  <c r="TE12" i="2"/>
  <c r="TA12" i="2"/>
  <c r="SX12" i="2"/>
  <c r="SV12" i="2"/>
  <c r="ST12" i="2"/>
  <c r="SQ12" i="2"/>
  <c r="SO12" i="2"/>
  <c r="SM12" i="2"/>
  <c r="SJ12" i="2"/>
  <c r="SH12" i="2"/>
  <c r="SF12" i="2"/>
  <c r="SC12" i="2"/>
  <c r="RY12" i="2"/>
  <c r="RV12" i="2"/>
  <c r="RR12" i="2"/>
  <c r="RO12" i="2"/>
  <c r="RK12" i="2"/>
  <c r="RH12" i="2"/>
  <c r="RF12" i="2"/>
  <c r="RD12" i="2"/>
  <c r="RA12" i="2"/>
  <c r="QW12" i="2"/>
  <c r="QT12" i="2"/>
  <c r="QR12" i="2"/>
  <c r="QP12" i="2"/>
  <c r="QM12" i="2"/>
  <c r="QI12" i="2"/>
  <c r="QF12" i="2"/>
  <c r="QD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O12" i="2"/>
  <c r="ML12" i="2"/>
  <c r="MJ12" i="2"/>
  <c r="MH12" i="2"/>
  <c r="ME12" i="2"/>
  <c r="MA12" i="2"/>
  <c r="LX12" i="2"/>
  <c r="LT12" i="2"/>
  <c r="LQ12" i="2"/>
  <c r="LO12" i="2"/>
  <c r="LM12" i="2"/>
  <c r="LJ12" i="2"/>
  <c r="LH12" i="2"/>
  <c r="LF12" i="2"/>
  <c r="LC12" i="2"/>
  <c r="LA12" i="2"/>
  <c r="KY12" i="2"/>
  <c r="KV12" i="2"/>
  <c r="KR12" i="2"/>
  <c r="KO12" i="2"/>
  <c r="KM12" i="2"/>
  <c r="KK12" i="2"/>
  <c r="KH12" i="2"/>
  <c r="KF12" i="2"/>
  <c r="KD12" i="2"/>
  <c r="KA12" i="2"/>
  <c r="JW12" i="2"/>
  <c r="JT12" i="2"/>
  <c r="JR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L12" i="2"/>
  <c r="M12" i="2" s="1"/>
  <c r="J12" i="2"/>
  <c r="I12" i="2"/>
  <c r="H12" i="2"/>
  <c r="F12" i="2"/>
  <c r="E12" i="2"/>
  <c r="D12" i="2"/>
  <c r="B12" i="2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UE11" i="2"/>
  <c r="UC11" i="2"/>
  <c r="TZ11" i="2"/>
  <c r="TV11" i="2"/>
  <c r="TS11" i="2"/>
  <c r="TO11" i="2"/>
  <c r="TL11" i="2"/>
  <c r="TH11" i="2"/>
  <c r="TE11" i="2"/>
  <c r="TA11" i="2"/>
  <c r="SX11" i="2"/>
  <c r="ST11" i="2"/>
  <c r="SQ11" i="2"/>
  <c r="SO11" i="2"/>
  <c r="SM11" i="2"/>
  <c r="SJ11" i="2"/>
  <c r="SF11" i="2"/>
  <c r="SC11" i="2"/>
  <c r="SA11" i="2"/>
  <c r="RY11" i="2"/>
  <c r="RV11" i="2"/>
  <c r="RR11" i="2"/>
  <c r="RO11" i="2"/>
  <c r="RK11" i="2"/>
  <c r="RH11" i="2"/>
  <c r="RF11" i="2"/>
  <c r="RD11" i="2"/>
  <c r="RA11" i="2"/>
  <c r="QY11" i="2"/>
  <c r="QW11" i="2"/>
  <c r="QT11" i="2"/>
  <c r="QR11" i="2"/>
  <c r="QP11" i="2"/>
  <c r="QM11" i="2"/>
  <c r="QI11" i="2"/>
  <c r="QF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Q11" i="2"/>
  <c r="MO11" i="2"/>
  <c r="ML11" i="2"/>
  <c r="MJ11" i="2"/>
  <c r="MH11" i="2"/>
  <c r="ME11" i="2"/>
  <c r="MC11" i="2"/>
  <c r="MA11" i="2"/>
  <c r="LX11" i="2"/>
  <c r="LT11" i="2"/>
  <c r="LQ11" i="2"/>
  <c r="LO11" i="2"/>
  <c r="LM11" i="2"/>
  <c r="LJ11" i="2"/>
  <c r="LH11" i="2"/>
  <c r="LF11" i="2"/>
  <c r="LC11" i="2"/>
  <c r="LA11" i="2"/>
  <c r="KY11" i="2"/>
  <c r="KV11" i="2"/>
  <c r="KR11" i="2"/>
  <c r="KO11" i="2"/>
  <c r="KM11" i="2"/>
  <c r="KK11" i="2"/>
  <c r="KH11" i="2"/>
  <c r="KF11" i="2"/>
  <c r="KD11" i="2"/>
  <c r="KA11" i="2"/>
  <c r="JW11" i="2"/>
  <c r="JT11" i="2"/>
  <c r="JR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P11" i="2"/>
  <c r="Q11" i="2" s="1"/>
  <c r="N11" i="2"/>
  <c r="M11" i="2"/>
  <c r="L11" i="2"/>
  <c r="J11" i="2"/>
  <c r="H11" i="2"/>
  <c r="I11" i="2" s="1"/>
  <c r="F11" i="2"/>
  <c r="D11" i="2"/>
  <c r="E11" i="2" s="1"/>
  <c r="B11" i="2"/>
  <c r="VG10" i="2"/>
  <c r="UZ10" i="2"/>
  <c r="US10" i="2"/>
  <c r="UL10" i="2"/>
  <c r="UE10" i="2"/>
  <c r="TX10" i="2"/>
  <c r="TX29" i="2" s="1"/>
  <c r="TQ10" i="2"/>
  <c r="TJ10" i="2"/>
  <c r="TJ57" i="2" s="1"/>
  <c r="TC10" i="2"/>
  <c r="SV10" i="2"/>
  <c r="SV54" i="2" s="1"/>
  <c r="SO10" i="2"/>
  <c r="SO74" i="2" s="1"/>
  <c r="SH10" i="2"/>
  <c r="SH106" i="2" s="1"/>
  <c r="SA10" i="2"/>
  <c r="SA86" i="2" s="1"/>
  <c r="RT10" i="2"/>
  <c r="RT35" i="2" s="1"/>
  <c r="RM10" i="2"/>
  <c r="QY10" i="2"/>
  <c r="QK10" i="2"/>
  <c r="QD10" i="2"/>
  <c r="QD84" i="2" s="1"/>
  <c r="MQ10" i="2"/>
  <c r="MQ86" i="2" s="1"/>
  <c r="MC10" i="2"/>
  <c r="MC84" i="2" s="1"/>
  <c r="LA10" i="2"/>
  <c r="LA85" i="2" s="1"/>
  <c r="KT10" i="2"/>
  <c r="JY10" i="2"/>
  <c r="JR10" i="2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AA4" i="2"/>
  <c r="VI3" i="2"/>
  <c r="VE3" i="2"/>
  <c r="VB3" i="2"/>
  <c r="UU3" i="2"/>
  <c r="UQ3" i="2"/>
  <c r="UN3" i="2"/>
  <c r="UG3" i="2"/>
  <c r="UC3" i="2"/>
  <c r="TZ3" i="2"/>
  <c r="TV3" i="2"/>
  <c r="M17" i="4" s="1"/>
  <c r="TS3" i="2"/>
  <c r="TL3" i="2"/>
  <c r="TE3" i="2"/>
  <c r="TA3" i="2"/>
  <c r="M23" i="4" s="1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U264" i="1"/>
  <c r="IT264" i="1"/>
  <c r="AN264" i="1"/>
  <c r="P264" i="1"/>
  <c r="I264" i="1"/>
  <c r="F264" i="1"/>
  <c r="D264" i="1"/>
  <c r="IT263" i="1"/>
  <c r="IS263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A263" i="1"/>
  <c r="IU262" i="1"/>
  <c r="IT262" i="1"/>
  <c r="IS262" i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L262" i="1"/>
  <c r="K262" i="1"/>
  <c r="J262" i="1"/>
  <c r="I262" i="1"/>
  <c r="H262" i="1"/>
  <c r="G262" i="1"/>
  <c r="F262" i="1"/>
  <c r="E262" i="1"/>
  <c r="D262" i="1"/>
  <c r="B262" i="1"/>
  <c r="A262" i="1"/>
  <c r="IZ261" i="1"/>
  <c r="IY261" i="1"/>
  <c r="IT261" i="1"/>
  <c r="IX261" i="1" s="1"/>
  <c r="IS261" i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U260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P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IT260" i="1" s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P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IT259" i="1" s="1"/>
  <c r="L259" i="1"/>
  <c r="K259" i="1"/>
  <c r="J259" i="1"/>
  <c r="I259" i="1"/>
  <c r="H259" i="1"/>
  <c r="G259" i="1"/>
  <c r="F259" i="1"/>
  <c r="E259" i="1"/>
  <c r="D259" i="1"/>
  <c r="C259" i="1"/>
  <c r="B259" i="1"/>
  <c r="A259" i="1"/>
  <c r="IY258" i="1"/>
  <c r="IX258" i="1"/>
  <c r="IW258" i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P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IT258" i="1" s="1"/>
  <c r="IU258" i="1" s="1"/>
  <c r="N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IT257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N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P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IU256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P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IT256" i="1" s="1"/>
  <c r="L256" i="1"/>
  <c r="K256" i="1"/>
  <c r="J256" i="1"/>
  <c r="I256" i="1"/>
  <c r="H256" i="1"/>
  <c r="G256" i="1"/>
  <c r="F256" i="1"/>
  <c r="E256" i="1"/>
  <c r="D256" i="1"/>
  <c r="C256" i="1"/>
  <c r="B256" i="1"/>
  <c r="A256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P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IT255" i="1" s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IY254" i="1"/>
  <c r="IX254" i="1"/>
  <c r="IW254" i="1"/>
  <c r="IU254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P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IT254" i="1" s="1"/>
  <c r="L254" i="1"/>
  <c r="K254" i="1"/>
  <c r="J254" i="1"/>
  <c r="I254" i="1"/>
  <c r="H254" i="1"/>
  <c r="G254" i="1"/>
  <c r="F254" i="1"/>
  <c r="E254" i="1"/>
  <c r="D254" i="1"/>
  <c r="C254" i="1"/>
  <c r="B254" i="1"/>
  <c r="A254" i="1"/>
  <c r="IT253" i="1"/>
  <c r="IX253" i="1" s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P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IT252" i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N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P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IY251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P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IT251" i="1" s="1"/>
  <c r="IX251" i="1" s="1"/>
  <c r="L251" i="1"/>
  <c r="K251" i="1"/>
  <c r="J251" i="1"/>
  <c r="I251" i="1"/>
  <c r="H251" i="1"/>
  <c r="G251" i="1"/>
  <c r="F251" i="1"/>
  <c r="E251" i="1"/>
  <c r="D251" i="1"/>
  <c r="C251" i="1"/>
  <c r="B251" i="1"/>
  <c r="A251" i="1"/>
  <c r="IY250" i="1"/>
  <c r="IX250" i="1"/>
  <c r="IW250" i="1"/>
  <c r="IU250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P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IT250" i="1" s="1"/>
  <c r="N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IX249" i="1"/>
  <c r="IT249" i="1"/>
  <c r="IW249" i="1" s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N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P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IT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IY247" i="1"/>
  <c r="IX247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P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IT247" i="1" s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IT246" i="1" s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IX245" i="1"/>
  <c r="IW245" i="1"/>
  <c r="IU245" i="1"/>
  <c r="IT245" i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IO244" i="1"/>
  <c r="IN244" i="1"/>
  <c r="IL244" i="1"/>
  <c r="IK244" i="1"/>
  <c r="II244" i="1"/>
  <c r="IH244" i="1"/>
  <c r="IF244" i="1"/>
  <c r="IE244" i="1"/>
  <c r="IC244" i="1"/>
  <c r="IB244" i="1"/>
  <c r="HY244" i="1"/>
  <c r="HV244" i="1"/>
  <c r="HS244" i="1"/>
  <c r="HP244" i="1"/>
  <c r="HM244" i="1"/>
  <c r="HK244" i="1"/>
  <c r="HJ244" i="1"/>
  <c r="HG244" i="1"/>
  <c r="HD244" i="1"/>
  <c r="HA244" i="1"/>
  <c r="GX244" i="1"/>
  <c r="GV244" i="1"/>
  <c r="GU244" i="1"/>
  <c r="GR244" i="1"/>
  <c r="GP244" i="1"/>
  <c r="GO244" i="1"/>
  <c r="GL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Y244" i="1"/>
  <c r="EW244" i="1"/>
  <c r="EV244" i="1"/>
  <c r="ES244" i="1"/>
  <c r="EP244" i="1"/>
  <c r="EN244" i="1"/>
  <c r="EM244" i="1"/>
  <c r="EK244" i="1"/>
  <c r="EJ244" i="1"/>
  <c r="EH244" i="1"/>
  <c r="EG244" i="1"/>
  <c r="ED244" i="1"/>
  <c r="EB244" i="1"/>
  <c r="EA244" i="1"/>
  <c r="DY244" i="1"/>
  <c r="DX244" i="1"/>
  <c r="DU244" i="1"/>
  <c r="DR244" i="1"/>
  <c r="DP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IT244" i="1" s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IY243" i="1"/>
  <c r="IX243" i="1"/>
  <c r="IW243" i="1"/>
  <c r="IU243" i="1"/>
  <c r="IT243" i="1"/>
  <c r="IO243" i="1"/>
  <c r="IN243" i="1"/>
  <c r="IL243" i="1"/>
  <c r="IK243" i="1"/>
  <c r="II243" i="1"/>
  <c r="IH243" i="1"/>
  <c r="IF243" i="1"/>
  <c r="IE243" i="1"/>
  <c r="IC243" i="1"/>
  <c r="IB243" i="1"/>
  <c r="HY243" i="1"/>
  <c r="HV243" i="1"/>
  <c r="HS243" i="1"/>
  <c r="HP243" i="1"/>
  <c r="HN243" i="1"/>
  <c r="HM243" i="1"/>
  <c r="HK243" i="1"/>
  <c r="HJ243" i="1"/>
  <c r="HG243" i="1"/>
  <c r="HD243" i="1"/>
  <c r="HA243" i="1"/>
  <c r="GX243" i="1"/>
  <c r="GV243" i="1"/>
  <c r="GU243" i="1"/>
  <c r="GR243" i="1"/>
  <c r="GP243" i="1"/>
  <c r="GO243" i="1"/>
  <c r="GL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Y243" i="1"/>
  <c r="EW243" i="1"/>
  <c r="EV243" i="1"/>
  <c r="ES243" i="1"/>
  <c r="EP243" i="1"/>
  <c r="EN243" i="1"/>
  <c r="EM243" i="1"/>
  <c r="EK243" i="1"/>
  <c r="EJ243" i="1"/>
  <c r="EH243" i="1"/>
  <c r="EG243" i="1"/>
  <c r="ED243" i="1"/>
  <c r="EB243" i="1"/>
  <c r="EA243" i="1"/>
  <c r="DY243" i="1"/>
  <c r="DX243" i="1"/>
  <c r="DU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IO242" i="1"/>
  <c r="IN242" i="1"/>
  <c r="IL242" i="1"/>
  <c r="IK242" i="1"/>
  <c r="II242" i="1"/>
  <c r="IH242" i="1"/>
  <c r="IF242" i="1"/>
  <c r="IE242" i="1"/>
  <c r="IC242" i="1"/>
  <c r="IB242" i="1"/>
  <c r="HY242" i="1"/>
  <c r="HV242" i="1"/>
  <c r="HS242" i="1"/>
  <c r="HP242" i="1"/>
  <c r="HM242" i="1"/>
  <c r="HK242" i="1"/>
  <c r="HJ242" i="1"/>
  <c r="HG242" i="1"/>
  <c r="HD242" i="1"/>
  <c r="HA242" i="1"/>
  <c r="GX242" i="1"/>
  <c r="GV242" i="1"/>
  <c r="GU242" i="1"/>
  <c r="GR242" i="1"/>
  <c r="GP242" i="1"/>
  <c r="GO242" i="1"/>
  <c r="GL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Y242" i="1"/>
  <c r="EW242" i="1"/>
  <c r="EV242" i="1"/>
  <c r="ES242" i="1"/>
  <c r="EP242" i="1"/>
  <c r="EN242" i="1"/>
  <c r="EM242" i="1"/>
  <c r="EK242" i="1"/>
  <c r="EJ242" i="1"/>
  <c r="EH242" i="1"/>
  <c r="EG242" i="1"/>
  <c r="ED242" i="1"/>
  <c r="EB242" i="1"/>
  <c r="EA242" i="1"/>
  <c r="DY242" i="1"/>
  <c r="DX242" i="1"/>
  <c r="DU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IT242" i="1" s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IW241" i="1"/>
  <c r="IT241" i="1"/>
  <c r="IO241" i="1"/>
  <c r="IN241" i="1"/>
  <c r="IL241" i="1"/>
  <c r="IK241" i="1"/>
  <c r="II241" i="1"/>
  <c r="IH241" i="1"/>
  <c r="IF241" i="1"/>
  <c r="IE241" i="1"/>
  <c r="IC241" i="1"/>
  <c r="IB241" i="1"/>
  <c r="HY241" i="1"/>
  <c r="HV241" i="1"/>
  <c r="HS241" i="1"/>
  <c r="HP241" i="1"/>
  <c r="HN241" i="1"/>
  <c r="HM241" i="1"/>
  <c r="HK241" i="1"/>
  <c r="HJ241" i="1"/>
  <c r="HG241" i="1"/>
  <c r="HD241" i="1"/>
  <c r="HA241" i="1"/>
  <c r="GX241" i="1"/>
  <c r="GV241" i="1"/>
  <c r="GU241" i="1"/>
  <c r="GR241" i="1"/>
  <c r="GP241" i="1"/>
  <c r="GO241" i="1"/>
  <c r="GL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Y241" i="1"/>
  <c r="EW241" i="1"/>
  <c r="EV241" i="1"/>
  <c r="ES241" i="1"/>
  <c r="EP241" i="1"/>
  <c r="EN241" i="1"/>
  <c r="EM241" i="1"/>
  <c r="EK241" i="1"/>
  <c r="EJ241" i="1"/>
  <c r="EH241" i="1"/>
  <c r="EG241" i="1"/>
  <c r="ED241" i="1"/>
  <c r="EB241" i="1"/>
  <c r="EA241" i="1"/>
  <c r="DY241" i="1"/>
  <c r="DX241" i="1"/>
  <c r="DU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IO240" i="1"/>
  <c r="IN240" i="1"/>
  <c r="IL240" i="1"/>
  <c r="IK240" i="1"/>
  <c r="II240" i="1"/>
  <c r="IH240" i="1"/>
  <c r="IF240" i="1"/>
  <c r="IE240" i="1"/>
  <c r="IC240" i="1"/>
  <c r="IB240" i="1"/>
  <c r="HY240" i="1"/>
  <c r="HV240" i="1"/>
  <c r="HS240" i="1"/>
  <c r="HP240" i="1"/>
  <c r="HN240" i="1"/>
  <c r="HM240" i="1"/>
  <c r="HK240" i="1"/>
  <c r="HJ240" i="1"/>
  <c r="HG240" i="1"/>
  <c r="HD240" i="1"/>
  <c r="HA240" i="1"/>
  <c r="GX240" i="1"/>
  <c r="GV240" i="1"/>
  <c r="GU240" i="1"/>
  <c r="GR240" i="1"/>
  <c r="GP240" i="1"/>
  <c r="GO240" i="1"/>
  <c r="GL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Y240" i="1"/>
  <c r="EW240" i="1"/>
  <c r="EV240" i="1"/>
  <c r="ES240" i="1"/>
  <c r="EP240" i="1"/>
  <c r="EN240" i="1"/>
  <c r="EM240" i="1"/>
  <c r="EK240" i="1"/>
  <c r="EJ240" i="1"/>
  <c r="EH240" i="1"/>
  <c r="EG240" i="1"/>
  <c r="ED240" i="1"/>
  <c r="EB240" i="1"/>
  <c r="EA240" i="1"/>
  <c r="DY240" i="1"/>
  <c r="DX240" i="1"/>
  <c r="DU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IT240" i="1" s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IT239" i="1"/>
  <c r="IO239" i="1"/>
  <c r="IN239" i="1"/>
  <c r="IL239" i="1"/>
  <c r="IK239" i="1"/>
  <c r="II239" i="1"/>
  <c r="IH239" i="1"/>
  <c r="IF239" i="1"/>
  <c r="IE239" i="1"/>
  <c r="IC239" i="1"/>
  <c r="IB239" i="1"/>
  <c r="HY239" i="1"/>
  <c r="HV239" i="1"/>
  <c r="HS239" i="1"/>
  <c r="HP239" i="1"/>
  <c r="HM239" i="1"/>
  <c r="HK239" i="1"/>
  <c r="HJ239" i="1"/>
  <c r="HG239" i="1"/>
  <c r="HD239" i="1"/>
  <c r="HA239" i="1"/>
  <c r="GX239" i="1"/>
  <c r="GV239" i="1"/>
  <c r="GU239" i="1"/>
  <c r="GR239" i="1"/>
  <c r="GP239" i="1"/>
  <c r="GO239" i="1"/>
  <c r="GL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Y239" i="1"/>
  <c r="EW239" i="1"/>
  <c r="EV239" i="1"/>
  <c r="ES239" i="1"/>
  <c r="EP239" i="1"/>
  <c r="EN239" i="1"/>
  <c r="EM239" i="1"/>
  <c r="EK239" i="1"/>
  <c r="EJ239" i="1"/>
  <c r="EH239" i="1"/>
  <c r="EG239" i="1"/>
  <c r="ED239" i="1"/>
  <c r="EB239" i="1"/>
  <c r="EA239" i="1"/>
  <c r="DY239" i="1"/>
  <c r="DX239" i="1"/>
  <c r="DU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IO238" i="1"/>
  <c r="IN238" i="1"/>
  <c r="IL238" i="1"/>
  <c r="IK238" i="1"/>
  <c r="II238" i="1"/>
  <c r="IH238" i="1"/>
  <c r="IF238" i="1"/>
  <c r="IE238" i="1"/>
  <c r="IC238" i="1"/>
  <c r="IB238" i="1"/>
  <c r="HY238" i="1"/>
  <c r="HV238" i="1"/>
  <c r="HS238" i="1"/>
  <c r="HP238" i="1"/>
  <c r="HM238" i="1"/>
  <c r="HK238" i="1"/>
  <c r="HJ238" i="1"/>
  <c r="HG238" i="1"/>
  <c r="HD238" i="1"/>
  <c r="HA238" i="1"/>
  <c r="GX238" i="1"/>
  <c r="GV238" i="1"/>
  <c r="GU238" i="1"/>
  <c r="GR238" i="1"/>
  <c r="GP238" i="1"/>
  <c r="GO238" i="1"/>
  <c r="GL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Y238" i="1"/>
  <c r="EW238" i="1"/>
  <c r="EV238" i="1"/>
  <c r="ES238" i="1"/>
  <c r="EP238" i="1"/>
  <c r="EN238" i="1"/>
  <c r="EM238" i="1"/>
  <c r="EK238" i="1"/>
  <c r="EJ238" i="1"/>
  <c r="EH238" i="1"/>
  <c r="EG238" i="1"/>
  <c r="ED238" i="1"/>
  <c r="EB238" i="1"/>
  <c r="EA238" i="1"/>
  <c r="DY238" i="1"/>
  <c r="DX238" i="1"/>
  <c r="DU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L238" i="1"/>
  <c r="K238" i="1"/>
  <c r="J238" i="1"/>
  <c r="I238" i="1"/>
  <c r="H238" i="1"/>
  <c r="G238" i="1"/>
  <c r="F238" i="1"/>
  <c r="E238" i="1"/>
  <c r="D238" i="1"/>
  <c r="C238" i="1"/>
  <c r="B238" i="1"/>
  <c r="A238" i="1"/>
  <c r="IO237" i="1"/>
  <c r="IN237" i="1"/>
  <c r="IL237" i="1"/>
  <c r="IK237" i="1"/>
  <c r="II237" i="1"/>
  <c r="IH237" i="1"/>
  <c r="IF237" i="1"/>
  <c r="IE237" i="1"/>
  <c r="IC237" i="1"/>
  <c r="IB237" i="1"/>
  <c r="HY237" i="1"/>
  <c r="HV237" i="1"/>
  <c r="HS237" i="1"/>
  <c r="HP237" i="1"/>
  <c r="HN237" i="1"/>
  <c r="HM237" i="1"/>
  <c r="HK237" i="1"/>
  <c r="HJ237" i="1"/>
  <c r="HG237" i="1"/>
  <c r="HD237" i="1"/>
  <c r="HA237" i="1"/>
  <c r="GX237" i="1"/>
  <c r="GV237" i="1"/>
  <c r="GU237" i="1"/>
  <c r="GR237" i="1"/>
  <c r="GP237" i="1"/>
  <c r="GO237" i="1"/>
  <c r="GL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Y237" i="1"/>
  <c r="EW237" i="1"/>
  <c r="EV237" i="1"/>
  <c r="ES237" i="1"/>
  <c r="EP237" i="1"/>
  <c r="EN237" i="1"/>
  <c r="EM237" i="1"/>
  <c r="EK237" i="1"/>
  <c r="EJ237" i="1"/>
  <c r="EH237" i="1"/>
  <c r="EG237" i="1"/>
  <c r="ED237" i="1"/>
  <c r="EB237" i="1"/>
  <c r="EA237" i="1"/>
  <c r="DY237" i="1"/>
  <c r="DX237" i="1"/>
  <c r="DU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IT236" i="1"/>
  <c r="IO236" i="1"/>
  <c r="IN236" i="1"/>
  <c r="IL236" i="1"/>
  <c r="IK236" i="1"/>
  <c r="II236" i="1"/>
  <c r="IH236" i="1"/>
  <c r="IF236" i="1"/>
  <c r="IE236" i="1"/>
  <c r="IC236" i="1"/>
  <c r="IB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K236" i="1"/>
  <c r="J236" i="1"/>
  <c r="I236" i="1"/>
  <c r="H236" i="1"/>
  <c r="G236" i="1"/>
  <c r="F236" i="1"/>
  <c r="E236" i="1"/>
  <c r="D236" i="1"/>
  <c r="C236" i="1"/>
  <c r="B236" i="1"/>
  <c r="A236" i="1"/>
  <c r="IO235" i="1"/>
  <c r="IN235" i="1"/>
  <c r="IL235" i="1"/>
  <c r="IK235" i="1"/>
  <c r="II235" i="1"/>
  <c r="IH235" i="1"/>
  <c r="IF235" i="1"/>
  <c r="IE235" i="1"/>
  <c r="IC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IT235" i="1" s="1"/>
  <c r="K235" i="1"/>
  <c r="J235" i="1"/>
  <c r="I235" i="1"/>
  <c r="H235" i="1"/>
  <c r="G235" i="1"/>
  <c r="F235" i="1"/>
  <c r="E235" i="1"/>
  <c r="D235" i="1"/>
  <c r="C235" i="1"/>
  <c r="B235" i="1"/>
  <c r="A235" i="1"/>
  <c r="IO234" i="1"/>
  <c r="IN234" i="1"/>
  <c r="IL234" i="1"/>
  <c r="IK234" i="1"/>
  <c r="II234" i="1"/>
  <c r="IH234" i="1"/>
  <c r="IF234" i="1"/>
  <c r="IE234" i="1"/>
  <c r="IC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IT234" i="1" s="1"/>
  <c r="K234" i="1"/>
  <c r="J234" i="1"/>
  <c r="I234" i="1"/>
  <c r="H234" i="1"/>
  <c r="G234" i="1"/>
  <c r="F234" i="1"/>
  <c r="E234" i="1"/>
  <c r="D234" i="1"/>
  <c r="C234" i="1"/>
  <c r="B234" i="1"/>
  <c r="A234" i="1"/>
  <c r="IX233" i="1"/>
  <c r="IW233" i="1"/>
  <c r="IU233" i="1"/>
  <c r="IT233" i="1"/>
  <c r="IO233" i="1"/>
  <c r="IN233" i="1"/>
  <c r="IL233" i="1"/>
  <c r="IK233" i="1"/>
  <c r="II233" i="1"/>
  <c r="IH233" i="1"/>
  <c r="IF233" i="1"/>
  <c r="IE233" i="1"/>
  <c r="IC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K233" i="1"/>
  <c r="J233" i="1"/>
  <c r="I233" i="1"/>
  <c r="H233" i="1"/>
  <c r="G233" i="1"/>
  <c r="F233" i="1"/>
  <c r="E233" i="1"/>
  <c r="D233" i="1"/>
  <c r="C233" i="1"/>
  <c r="B233" i="1"/>
  <c r="A233" i="1"/>
  <c r="IO232" i="1"/>
  <c r="IN232" i="1"/>
  <c r="IL232" i="1"/>
  <c r="IK232" i="1"/>
  <c r="II232" i="1"/>
  <c r="IH232" i="1"/>
  <c r="IF232" i="1"/>
  <c r="IE232" i="1"/>
  <c r="IC232" i="1"/>
  <c r="IB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X232" i="1"/>
  <c r="DU232" i="1"/>
  <c r="DP232" i="1"/>
  <c r="DM232" i="1"/>
  <c r="DJ232" i="1"/>
  <c r="DG232" i="1"/>
  <c r="DF232" i="1"/>
  <c r="DD232" i="1"/>
  <c r="DA232" i="1"/>
  <c r="CZ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IT232" i="1" s="1"/>
  <c r="IU232" i="1" s="1"/>
  <c r="K232" i="1"/>
  <c r="J232" i="1"/>
  <c r="I232" i="1"/>
  <c r="H232" i="1"/>
  <c r="G232" i="1"/>
  <c r="F232" i="1"/>
  <c r="E232" i="1"/>
  <c r="D232" i="1"/>
  <c r="C232" i="1"/>
  <c r="B232" i="1"/>
  <c r="A232" i="1"/>
  <c r="IX231" i="1"/>
  <c r="IW231" i="1"/>
  <c r="IU231" i="1"/>
  <c r="IT231" i="1"/>
  <c r="IO231" i="1"/>
  <c r="IN231" i="1"/>
  <c r="IL231" i="1"/>
  <c r="IK231" i="1"/>
  <c r="II231" i="1"/>
  <c r="IH231" i="1"/>
  <c r="IF231" i="1"/>
  <c r="IE231" i="1"/>
  <c r="IC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K231" i="1"/>
  <c r="J231" i="1"/>
  <c r="I231" i="1"/>
  <c r="H231" i="1"/>
  <c r="G231" i="1"/>
  <c r="F231" i="1"/>
  <c r="E231" i="1"/>
  <c r="D231" i="1"/>
  <c r="C231" i="1"/>
  <c r="B231" i="1"/>
  <c r="A231" i="1"/>
  <c r="IT230" i="1"/>
  <c r="IX230" i="1" s="1"/>
  <c r="IO230" i="1"/>
  <c r="IN230" i="1"/>
  <c r="IL230" i="1"/>
  <c r="IK230" i="1"/>
  <c r="II230" i="1"/>
  <c r="IH230" i="1"/>
  <c r="IF230" i="1"/>
  <c r="IE230" i="1"/>
  <c r="IC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Q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N230" i="1"/>
  <c r="CL230" i="1"/>
  <c r="CK230" i="1"/>
  <c r="CI230" i="1"/>
  <c r="CH230" i="1"/>
  <c r="CF230" i="1"/>
  <c r="CE230" i="1"/>
  <c r="CC230" i="1"/>
  <c r="CB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K230" i="1"/>
  <c r="J230" i="1"/>
  <c r="I230" i="1"/>
  <c r="H230" i="1"/>
  <c r="G230" i="1"/>
  <c r="F230" i="1"/>
  <c r="E230" i="1"/>
  <c r="D230" i="1"/>
  <c r="C230" i="1"/>
  <c r="B230" i="1"/>
  <c r="A230" i="1"/>
  <c r="IT229" i="1"/>
  <c r="IO229" i="1"/>
  <c r="IN229" i="1"/>
  <c r="IL229" i="1"/>
  <c r="IK229" i="1"/>
  <c r="II229" i="1"/>
  <c r="IH229" i="1"/>
  <c r="IF229" i="1"/>
  <c r="IE229" i="1"/>
  <c r="IC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K229" i="1"/>
  <c r="J229" i="1"/>
  <c r="I229" i="1"/>
  <c r="H229" i="1"/>
  <c r="G229" i="1"/>
  <c r="F229" i="1"/>
  <c r="E229" i="1"/>
  <c r="D229" i="1"/>
  <c r="C229" i="1"/>
  <c r="B229" i="1"/>
  <c r="A229" i="1"/>
  <c r="IX228" i="1"/>
  <c r="IW228" i="1"/>
  <c r="IU228" i="1"/>
  <c r="IT228" i="1"/>
  <c r="IO228" i="1"/>
  <c r="IN228" i="1"/>
  <c r="IL228" i="1"/>
  <c r="IK228" i="1"/>
  <c r="II228" i="1"/>
  <c r="IH228" i="1"/>
  <c r="IF228" i="1"/>
  <c r="IE228" i="1"/>
  <c r="IC228" i="1"/>
  <c r="IB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K228" i="1"/>
  <c r="J228" i="1"/>
  <c r="I228" i="1"/>
  <c r="H228" i="1"/>
  <c r="G228" i="1"/>
  <c r="F228" i="1"/>
  <c r="E228" i="1"/>
  <c r="D228" i="1"/>
  <c r="C228" i="1"/>
  <c r="B228" i="1"/>
  <c r="A228" i="1"/>
  <c r="IO227" i="1"/>
  <c r="IN227" i="1"/>
  <c r="IL227" i="1"/>
  <c r="IK227" i="1"/>
  <c r="II227" i="1"/>
  <c r="IH227" i="1"/>
  <c r="IF227" i="1"/>
  <c r="IE227" i="1"/>
  <c r="IC227" i="1"/>
  <c r="IB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IT227" i="1" s="1"/>
  <c r="K227" i="1"/>
  <c r="J227" i="1"/>
  <c r="I227" i="1"/>
  <c r="H227" i="1"/>
  <c r="G227" i="1"/>
  <c r="F227" i="1"/>
  <c r="E227" i="1"/>
  <c r="D227" i="1"/>
  <c r="C227" i="1"/>
  <c r="B227" i="1"/>
  <c r="A227" i="1"/>
  <c r="IX226" i="1"/>
  <c r="IO226" i="1"/>
  <c r="IN226" i="1"/>
  <c r="IL226" i="1"/>
  <c r="IK226" i="1"/>
  <c r="II226" i="1"/>
  <c r="IH226" i="1"/>
  <c r="IF226" i="1"/>
  <c r="IE226" i="1"/>
  <c r="IC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I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IT226" i="1" s="1"/>
  <c r="K226" i="1"/>
  <c r="J226" i="1"/>
  <c r="I226" i="1"/>
  <c r="H226" i="1"/>
  <c r="G226" i="1"/>
  <c r="F226" i="1"/>
  <c r="E226" i="1"/>
  <c r="D226" i="1"/>
  <c r="C226" i="1"/>
  <c r="B226" i="1"/>
  <c r="A226" i="1"/>
  <c r="IT225" i="1"/>
  <c r="IX225" i="1" s="1"/>
  <c r="IO225" i="1"/>
  <c r="IN225" i="1"/>
  <c r="IL225" i="1"/>
  <c r="IK225" i="1"/>
  <c r="II225" i="1"/>
  <c r="IH225" i="1"/>
  <c r="IF225" i="1"/>
  <c r="IE225" i="1"/>
  <c r="IC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Q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I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K225" i="1"/>
  <c r="J225" i="1"/>
  <c r="I225" i="1"/>
  <c r="H225" i="1"/>
  <c r="G225" i="1"/>
  <c r="F225" i="1"/>
  <c r="E225" i="1"/>
  <c r="D225" i="1"/>
  <c r="C225" i="1"/>
  <c r="B225" i="1"/>
  <c r="A225" i="1"/>
  <c r="IO224" i="1"/>
  <c r="IN224" i="1"/>
  <c r="IL224" i="1"/>
  <c r="IK224" i="1"/>
  <c r="II224" i="1"/>
  <c r="IH224" i="1"/>
  <c r="IF224" i="1"/>
  <c r="IE224" i="1"/>
  <c r="IC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D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C224" i="1"/>
  <c r="AA224" i="1"/>
  <c r="X224" i="1"/>
  <c r="W224" i="1"/>
  <c r="U224" i="1"/>
  <c r="T224" i="1"/>
  <c r="P224" i="1"/>
  <c r="IT224" i="1" s="1"/>
  <c r="K224" i="1"/>
  <c r="J224" i="1"/>
  <c r="I224" i="1"/>
  <c r="H224" i="1"/>
  <c r="G224" i="1"/>
  <c r="F224" i="1"/>
  <c r="E224" i="1"/>
  <c r="D224" i="1"/>
  <c r="C224" i="1"/>
  <c r="B224" i="1"/>
  <c r="A224" i="1"/>
  <c r="IX223" i="1"/>
  <c r="IW223" i="1"/>
  <c r="IU223" i="1"/>
  <c r="IT223" i="1"/>
  <c r="IO223" i="1"/>
  <c r="IN223" i="1"/>
  <c r="IL223" i="1"/>
  <c r="IK223" i="1"/>
  <c r="II223" i="1"/>
  <c r="IH223" i="1"/>
  <c r="IF223" i="1"/>
  <c r="IE223" i="1"/>
  <c r="IC223" i="1"/>
  <c r="IB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K223" i="1"/>
  <c r="J223" i="1"/>
  <c r="I223" i="1"/>
  <c r="H223" i="1"/>
  <c r="G223" i="1"/>
  <c r="F223" i="1"/>
  <c r="E223" i="1"/>
  <c r="D223" i="1"/>
  <c r="C223" i="1"/>
  <c r="B223" i="1"/>
  <c r="A223" i="1"/>
  <c r="IT222" i="1"/>
  <c r="IO222" i="1"/>
  <c r="IN222" i="1"/>
  <c r="IL222" i="1"/>
  <c r="IK222" i="1"/>
  <c r="II222" i="1"/>
  <c r="IH222" i="1"/>
  <c r="IF222" i="1"/>
  <c r="IE222" i="1"/>
  <c r="IC222" i="1"/>
  <c r="IB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R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K222" i="1"/>
  <c r="J222" i="1"/>
  <c r="I222" i="1"/>
  <c r="H222" i="1"/>
  <c r="G222" i="1"/>
  <c r="F222" i="1"/>
  <c r="E222" i="1"/>
  <c r="D222" i="1"/>
  <c r="C222" i="1"/>
  <c r="B222" i="1"/>
  <c r="A222" i="1"/>
  <c r="IT221" i="1"/>
  <c r="IS221" i="1"/>
  <c r="IO221" i="1"/>
  <c r="IN221" i="1"/>
  <c r="IL221" i="1"/>
  <c r="IK221" i="1"/>
  <c r="II221" i="1"/>
  <c r="IH221" i="1"/>
  <c r="IF221" i="1"/>
  <c r="IE221" i="1"/>
  <c r="IC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K221" i="1"/>
  <c r="J221" i="1"/>
  <c r="I221" i="1"/>
  <c r="H221" i="1"/>
  <c r="G221" i="1"/>
  <c r="F221" i="1"/>
  <c r="E221" i="1"/>
  <c r="D221" i="1"/>
  <c r="C221" i="1"/>
  <c r="B221" i="1"/>
  <c r="A221" i="1"/>
  <c r="IT220" i="1"/>
  <c r="IS220" i="1"/>
  <c r="IO220" i="1"/>
  <c r="IN220" i="1"/>
  <c r="IL220" i="1"/>
  <c r="IK220" i="1"/>
  <c r="II220" i="1"/>
  <c r="IH220" i="1"/>
  <c r="IF220" i="1"/>
  <c r="IE220" i="1"/>
  <c r="IC220" i="1"/>
  <c r="IB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H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L220" i="1"/>
  <c r="DJ220" i="1"/>
  <c r="DG220" i="1"/>
  <c r="DF220" i="1"/>
  <c r="DD220" i="1"/>
  <c r="DA220" i="1"/>
  <c r="CZ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K220" i="1"/>
  <c r="J220" i="1"/>
  <c r="I220" i="1"/>
  <c r="H220" i="1"/>
  <c r="G220" i="1"/>
  <c r="F220" i="1"/>
  <c r="E220" i="1"/>
  <c r="D220" i="1"/>
  <c r="C220" i="1"/>
  <c r="B220" i="1"/>
  <c r="A220" i="1"/>
  <c r="IU219" i="1"/>
  <c r="IT219" i="1"/>
  <c r="IS219" i="1"/>
  <c r="IO219" i="1"/>
  <c r="IN219" i="1"/>
  <c r="IL219" i="1"/>
  <c r="IK219" i="1"/>
  <c r="II219" i="1"/>
  <c r="IH219" i="1"/>
  <c r="IF219" i="1"/>
  <c r="IE219" i="1"/>
  <c r="IC219" i="1"/>
  <c r="IB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T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K219" i="1"/>
  <c r="J219" i="1"/>
  <c r="I219" i="1"/>
  <c r="H219" i="1"/>
  <c r="G219" i="1"/>
  <c r="F219" i="1"/>
  <c r="E219" i="1"/>
  <c r="D219" i="1"/>
  <c r="C219" i="1"/>
  <c r="B219" i="1"/>
  <c r="A219" i="1"/>
  <c r="IU218" i="1"/>
  <c r="IT218" i="1"/>
  <c r="IO218" i="1"/>
  <c r="IN218" i="1"/>
  <c r="IL218" i="1"/>
  <c r="IK218" i="1"/>
  <c r="II218" i="1"/>
  <c r="IH218" i="1"/>
  <c r="IF218" i="1"/>
  <c r="IE218" i="1"/>
  <c r="IC218" i="1"/>
  <c r="IB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K218" i="1"/>
  <c r="J218" i="1"/>
  <c r="I218" i="1"/>
  <c r="H218" i="1"/>
  <c r="G218" i="1"/>
  <c r="F218" i="1"/>
  <c r="E218" i="1"/>
  <c r="D218" i="1"/>
  <c r="C218" i="1"/>
  <c r="B218" i="1"/>
  <c r="A218" i="1"/>
  <c r="IT217" i="1"/>
  <c r="IO217" i="1"/>
  <c r="IN217" i="1"/>
  <c r="IL217" i="1"/>
  <c r="IK217" i="1"/>
  <c r="II217" i="1"/>
  <c r="IH217" i="1"/>
  <c r="IF217" i="1"/>
  <c r="IE217" i="1"/>
  <c r="IC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K217" i="1"/>
  <c r="J217" i="1"/>
  <c r="I217" i="1"/>
  <c r="H217" i="1"/>
  <c r="G217" i="1"/>
  <c r="F217" i="1"/>
  <c r="E217" i="1"/>
  <c r="D217" i="1"/>
  <c r="C217" i="1"/>
  <c r="B217" i="1"/>
  <c r="A217" i="1"/>
  <c r="IU216" i="1"/>
  <c r="IT216" i="1"/>
  <c r="IS216" i="1" s="1"/>
  <c r="IO216" i="1"/>
  <c r="IN216" i="1"/>
  <c r="IL216" i="1"/>
  <c r="IK216" i="1"/>
  <c r="II216" i="1"/>
  <c r="IH216" i="1"/>
  <c r="IF216" i="1"/>
  <c r="IE216" i="1"/>
  <c r="IC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K216" i="1"/>
  <c r="J216" i="1"/>
  <c r="I216" i="1"/>
  <c r="H216" i="1"/>
  <c r="G216" i="1"/>
  <c r="F216" i="1"/>
  <c r="E216" i="1"/>
  <c r="D216" i="1"/>
  <c r="C216" i="1"/>
  <c r="B216" i="1"/>
  <c r="A216" i="1"/>
  <c r="IT215" i="1"/>
  <c r="IS215" i="1"/>
  <c r="IO215" i="1"/>
  <c r="IN215" i="1"/>
  <c r="IL215" i="1"/>
  <c r="IK215" i="1"/>
  <c r="II215" i="1"/>
  <c r="IH215" i="1"/>
  <c r="IF215" i="1"/>
  <c r="IE215" i="1"/>
  <c r="IC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K215" i="1"/>
  <c r="J215" i="1"/>
  <c r="I215" i="1"/>
  <c r="H215" i="1"/>
  <c r="G215" i="1"/>
  <c r="F215" i="1"/>
  <c r="E215" i="1"/>
  <c r="D215" i="1"/>
  <c r="C215" i="1"/>
  <c r="B215" i="1"/>
  <c r="A215" i="1"/>
  <c r="IT214" i="1"/>
  <c r="IS214" i="1"/>
  <c r="IO214" i="1"/>
  <c r="IN214" i="1"/>
  <c r="IL214" i="1"/>
  <c r="IK214" i="1"/>
  <c r="II214" i="1"/>
  <c r="IH214" i="1"/>
  <c r="IF214" i="1"/>
  <c r="IE214" i="1"/>
  <c r="IC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D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K214" i="1"/>
  <c r="J214" i="1"/>
  <c r="I214" i="1"/>
  <c r="H214" i="1"/>
  <c r="G214" i="1"/>
  <c r="F214" i="1"/>
  <c r="E214" i="1"/>
  <c r="D214" i="1"/>
  <c r="C214" i="1"/>
  <c r="B214" i="1"/>
  <c r="A214" i="1"/>
  <c r="IT213" i="1"/>
  <c r="IS213" i="1"/>
  <c r="IO213" i="1"/>
  <c r="IN213" i="1"/>
  <c r="IL213" i="1"/>
  <c r="IK213" i="1"/>
  <c r="II213" i="1"/>
  <c r="IH213" i="1"/>
  <c r="IF213" i="1"/>
  <c r="IE213" i="1"/>
  <c r="IC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Z213" i="1"/>
  <c r="FX213" i="1"/>
  <c r="FU213" i="1"/>
  <c r="FR213" i="1"/>
  <c r="FO213" i="1"/>
  <c r="FL213" i="1"/>
  <c r="FI213" i="1"/>
  <c r="FH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Z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K213" i="1"/>
  <c r="J213" i="1"/>
  <c r="I213" i="1"/>
  <c r="H213" i="1"/>
  <c r="G213" i="1"/>
  <c r="F213" i="1"/>
  <c r="E213" i="1"/>
  <c r="D213" i="1"/>
  <c r="C213" i="1"/>
  <c r="B213" i="1"/>
  <c r="A213" i="1"/>
  <c r="IT212" i="1"/>
  <c r="IS212" i="1"/>
  <c r="IO212" i="1"/>
  <c r="IN212" i="1"/>
  <c r="IL212" i="1"/>
  <c r="IK212" i="1"/>
  <c r="II212" i="1"/>
  <c r="IH212" i="1"/>
  <c r="IF212" i="1"/>
  <c r="IE212" i="1"/>
  <c r="IC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K212" i="1"/>
  <c r="J212" i="1"/>
  <c r="I212" i="1"/>
  <c r="H212" i="1"/>
  <c r="G212" i="1"/>
  <c r="F212" i="1"/>
  <c r="E212" i="1"/>
  <c r="D212" i="1"/>
  <c r="C212" i="1"/>
  <c r="B212" i="1"/>
  <c r="A212" i="1"/>
  <c r="IU211" i="1"/>
  <c r="IT211" i="1"/>
  <c r="IS211" i="1"/>
  <c r="IO211" i="1"/>
  <c r="IN211" i="1"/>
  <c r="IL211" i="1"/>
  <c r="IK211" i="1"/>
  <c r="II211" i="1"/>
  <c r="IH211" i="1"/>
  <c r="IF211" i="1"/>
  <c r="IE211" i="1"/>
  <c r="IC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K211" i="1"/>
  <c r="J211" i="1"/>
  <c r="I211" i="1"/>
  <c r="H211" i="1"/>
  <c r="G211" i="1"/>
  <c r="F211" i="1"/>
  <c r="E211" i="1"/>
  <c r="D211" i="1"/>
  <c r="C211" i="1"/>
  <c r="B211" i="1"/>
  <c r="A211" i="1"/>
  <c r="IU210" i="1"/>
  <c r="IT210" i="1"/>
  <c r="IO210" i="1"/>
  <c r="IN210" i="1"/>
  <c r="IL210" i="1"/>
  <c r="IK210" i="1"/>
  <c r="II210" i="1"/>
  <c r="IH210" i="1"/>
  <c r="IF210" i="1"/>
  <c r="IE210" i="1"/>
  <c r="IC210" i="1"/>
  <c r="IB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X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K210" i="1"/>
  <c r="J210" i="1"/>
  <c r="I210" i="1"/>
  <c r="H210" i="1"/>
  <c r="G210" i="1"/>
  <c r="F210" i="1"/>
  <c r="E210" i="1"/>
  <c r="D210" i="1"/>
  <c r="C210" i="1"/>
  <c r="B210" i="1"/>
  <c r="A210" i="1"/>
  <c r="IU209" i="1"/>
  <c r="IT209" i="1"/>
  <c r="IO209" i="1"/>
  <c r="IN209" i="1"/>
  <c r="IL209" i="1"/>
  <c r="IK209" i="1"/>
  <c r="II209" i="1"/>
  <c r="IH209" i="1"/>
  <c r="IF209" i="1"/>
  <c r="IE209" i="1"/>
  <c r="IC209" i="1"/>
  <c r="IB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K209" i="1"/>
  <c r="J209" i="1"/>
  <c r="I209" i="1"/>
  <c r="H209" i="1"/>
  <c r="G209" i="1"/>
  <c r="F209" i="1"/>
  <c r="E209" i="1"/>
  <c r="D209" i="1"/>
  <c r="C209" i="1"/>
  <c r="B209" i="1"/>
  <c r="A209" i="1"/>
  <c r="IU208" i="1"/>
  <c r="IT208" i="1"/>
  <c r="IO208" i="1"/>
  <c r="IN208" i="1"/>
  <c r="IL208" i="1"/>
  <c r="IK208" i="1"/>
  <c r="II208" i="1"/>
  <c r="IH208" i="1"/>
  <c r="IF208" i="1"/>
  <c r="IE208" i="1"/>
  <c r="IC208" i="1"/>
  <c r="IB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Z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K208" i="1"/>
  <c r="J208" i="1"/>
  <c r="I208" i="1"/>
  <c r="H208" i="1"/>
  <c r="G208" i="1"/>
  <c r="F208" i="1"/>
  <c r="E208" i="1"/>
  <c r="D208" i="1"/>
  <c r="C208" i="1"/>
  <c r="B208" i="1"/>
  <c r="A208" i="1"/>
  <c r="IT207" i="1"/>
  <c r="IS207" i="1"/>
  <c r="IO207" i="1"/>
  <c r="IN207" i="1"/>
  <c r="IL207" i="1"/>
  <c r="IK207" i="1"/>
  <c r="II207" i="1"/>
  <c r="IH207" i="1"/>
  <c r="IF207" i="1"/>
  <c r="IE207" i="1"/>
  <c r="IC207" i="1"/>
  <c r="IB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R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K207" i="1"/>
  <c r="J207" i="1"/>
  <c r="I207" i="1"/>
  <c r="H207" i="1"/>
  <c r="G207" i="1"/>
  <c r="F207" i="1"/>
  <c r="E207" i="1"/>
  <c r="D207" i="1"/>
  <c r="C207" i="1"/>
  <c r="B207" i="1"/>
  <c r="A207" i="1"/>
  <c r="IT206" i="1"/>
  <c r="IS206" i="1" s="1"/>
  <c r="IO206" i="1"/>
  <c r="IN206" i="1"/>
  <c r="IL206" i="1"/>
  <c r="IK206" i="1"/>
  <c r="II206" i="1"/>
  <c r="IH206" i="1"/>
  <c r="IF206" i="1"/>
  <c r="IE206" i="1"/>
  <c r="IC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K206" i="1"/>
  <c r="J206" i="1"/>
  <c r="I206" i="1"/>
  <c r="H206" i="1"/>
  <c r="G206" i="1"/>
  <c r="F206" i="1"/>
  <c r="E206" i="1"/>
  <c r="D206" i="1"/>
  <c r="C206" i="1"/>
  <c r="B206" i="1"/>
  <c r="A206" i="1"/>
  <c r="IT205" i="1"/>
  <c r="IS205" i="1"/>
  <c r="IO205" i="1"/>
  <c r="IN205" i="1"/>
  <c r="IL205" i="1"/>
  <c r="IK205" i="1"/>
  <c r="II205" i="1"/>
  <c r="IH205" i="1"/>
  <c r="IF205" i="1"/>
  <c r="IE205" i="1"/>
  <c r="IC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R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K205" i="1"/>
  <c r="J205" i="1"/>
  <c r="I205" i="1"/>
  <c r="H205" i="1"/>
  <c r="G205" i="1"/>
  <c r="F205" i="1"/>
  <c r="E205" i="1"/>
  <c r="D205" i="1"/>
  <c r="C205" i="1"/>
  <c r="B205" i="1"/>
  <c r="A205" i="1"/>
  <c r="IT204" i="1"/>
  <c r="IS204" i="1"/>
  <c r="IO204" i="1"/>
  <c r="IN204" i="1"/>
  <c r="IL204" i="1"/>
  <c r="IK204" i="1"/>
  <c r="II204" i="1"/>
  <c r="IH204" i="1"/>
  <c r="IF204" i="1"/>
  <c r="IE204" i="1"/>
  <c r="IC204" i="1"/>
  <c r="IB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K204" i="1"/>
  <c r="J204" i="1"/>
  <c r="I204" i="1"/>
  <c r="H204" i="1"/>
  <c r="G204" i="1"/>
  <c r="F204" i="1"/>
  <c r="E204" i="1"/>
  <c r="D204" i="1"/>
  <c r="C204" i="1"/>
  <c r="B204" i="1"/>
  <c r="A204" i="1"/>
  <c r="IU203" i="1"/>
  <c r="IT203" i="1"/>
  <c r="IS203" i="1"/>
  <c r="IO203" i="1"/>
  <c r="IN203" i="1"/>
  <c r="IL203" i="1"/>
  <c r="IK203" i="1"/>
  <c r="II203" i="1"/>
  <c r="IH203" i="1"/>
  <c r="IF203" i="1"/>
  <c r="IE203" i="1"/>
  <c r="IC203" i="1"/>
  <c r="IB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L203" i="1"/>
  <c r="AJ203" i="1"/>
  <c r="AI203" i="1"/>
  <c r="AG203" i="1"/>
  <c r="AF203" i="1"/>
  <c r="AD203" i="1"/>
  <c r="AA203" i="1"/>
  <c r="X203" i="1"/>
  <c r="W203" i="1"/>
  <c r="U203" i="1"/>
  <c r="T203" i="1"/>
  <c r="P203" i="1"/>
  <c r="K203" i="1"/>
  <c r="J203" i="1"/>
  <c r="I203" i="1"/>
  <c r="H203" i="1"/>
  <c r="G203" i="1"/>
  <c r="F203" i="1"/>
  <c r="E203" i="1"/>
  <c r="D203" i="1"/>
  <c r="C203" i="1"/>
  <c r="B203" i="1"/>
  <c r="A203" i="1"/>
  <c r="IU202" i="1"/>
  <c r="IT202" i="1"/>
  <c r="IO202" i="1"/>
  <c r="IN202" i="1"/>
  <c r="IL202" i="1"/>
  <c r="IK202" i="1"/>
  <c r="II202" i="1"/>
  <c r="IH202" i="1"/>
  <c r="IF202" i="1"/>
  <c r="IE202" i="1"/>
  <c r="IC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X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K202" i="1"/>
  <c r="J202" i="1"/>
  <c r="I202" i="1"/>
  <c r="H202" i="1"/>
  <c r="G202" i="1"/>
  <c r="F202" i="1"/>
  <c r="E202" i="1"/>
  <c r="D202" i="1"/>
  <c r="C202" i="1"/>
  <c r="B202" i="1"/>
  <c r="A202" i="1"/>
  <c r="IZ201" i="1"/>
  <c r="IT201" i="1"/>
  <c r="IO201" i="1"/>
  <c r="IN201" i="1"/>
  <c r="IL201" i="1"/>
  <c r="IK201" i="1"/>
  <c r="II201" i="1"/>
  <c r="IH201" i="1"/>
  <c r="IF201" i="1"/>
  <c r="IE201" i="1"/>
  <c r="IC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K201" i="1"/>
  <c r="J201" i="1"/>
  <c r="I201" i="1"/>
  <c r="H201" i="1"/>
  <c r="G201" i="1"/>
  <c r="F201" i="1"/>
  <c r="E201" i="1"/>
  <c r="D201" i="1"/>
  <c r="C201" i="1"/>
  <c r="B201" i="1"/>
  <c r="A201" i="1"/>
  <c r="IT200" i="1"/>
  <c r="IS200" i="1"/>
  <c r="IO200" i="1"/>
  <c r="IN200" i="1"/>
  <c r="IL200" i="1"/>
  <c r="IK200" i="1"/>
  <c r="II200" i="1"/>
  <c r="IH200" i="1"/>
  <c r="IF200" i="1"/>
  <c r="IE200" i="1"/>
  <c r="IC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X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R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K200" i="1"/>
  <c r="J200" i="1"/>
  <c r="I200" i="1"/>
  <c r="H200" i="1"/>
  <c r="G200" i="1"/>
  <c r="F200" i="1"/>
  <c r="E200" i="1"/>
  <c r="D200" i="1"/>
  <c r="C200" i="1"/>
  <c r="B200" i="1"/>
  <c r="A200" i="1"/>
  <c r="IU199" i="1"/>
  <c r="IT199" i="1"/>
  <c r="IO199" i="1"/>
  <c r="IN199" i="1"/>
  <c r="IL199" i="1"/>
  <c r="IK199" i="1"/>
  <c r="II199" i="1"/>
  <c r="IH199" i="1"/>
  <c r="IF199" i="1"/>
  <c r="IE199" i="1"/>
  <c r="IC199" i="1"/>
  <c r="IB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D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K199" i="1"/>
  <c r="J199" i="1"/>
  <c r="I199" i="1"/>
  <c r="H199" i="1"/>
  <c r="G199" i="1"/>
  <c r="F199" i="1"/>
  <c r="E199" i="1"/>
  <c r="D199" i="1"/>
  <c r="C199" i="1"/>
  <c r="B199" i="1"/>
  <c r="A199" i="1"/>
  <c r="IT198" i="1"/>
  <c r="IS199" i="1" s="1"/>
  <c r="IS198" i="1"/>
  <c r="IO198" i="1"/>
  <c r="IN198" i="1"/>
  <c r="IL198" i="1"/>
  <c r="IK198" i="1"/>
  <c r="II198" i="1"/>
  <c r="IH198" i="1"/>
  <c r="IF198" i="1"/>
  <c r="IE198" i="1"/>
  <c r="IC198" i="1"/>
  <c r="IB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N198" i="1"/>
  <c r="CL198" i="1"/>
  <c r="CK198" i="1"/>
  <c r="CI198" i="1"/>
  <c r="CH198" i="1"/>
  <c r="CF198" i="1"/>
  <c r="CE198" i="1"/>
  <c r="CC198" i="1"/>
  <c r="CB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D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K198" i="1"/>
  <c r="J198" i="1"/>
  <c r="I198" i="1"/>
  <c r="H198" i="1"/>
  <c r="G198" i="1"/>
  <c r="F198" i="1"/>
  <c r="E198" i="1"/>
  <c r="D198" i="1"/>
  <c r="C198" i="1"/>
  <c r="B198" i="1"/>
  <c r="A198" i="1"/>
  <c r="IT197" i="1"/>
  <c r="IS197" i="1"/>
  <c r="IO197" i="1"/>
  <c r="IN197" i="1"/>
  <c r="IL197" i="1"/>
  <c r="IK197" i="1"/>
  <c r="II197" i="1"/>
  <c r="IH197" i="1"/>
  <c r="IF197" i="1"/>
  <c r="IE197" i="1"/>
  <c r="IC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L197" i="1"/>
  <c r="DJ197" i="1"/>
  <c r="DG197" i="1"/>
  <c r="DF197" i="1"/>
  <c r="DD197" i="1"/>
  <c r="DA197" i="1"/>
  <c r="CZ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R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K197" i="1"/>
  <c r="J197" i="1"/>
  <c r="I197" i="1"/>
  <c r="H197" i="1"/>
  <c r="G197" i="1"/>
  <c r="F197" i="1"/>
  <c r="E197" i="1"/>
  <c r="D197" i="1"/>
  <c r="C197" i="1"/>
  <c r="B197" i="1"/>
  <c r="A197" i="1"/>
  <c r="IT196" i="1"/>
  <c r="IS196" i="1"/>
  <c r="IO196" i="1"/>
  <c r="IN196" i="1"/>
  <c r="IL196" i="1"/>
  <c r="IK196" i="1"/>
  <c r="II196" i="1"/>
  <c r="IH196" i="1"/>
  <c r="IF196" i="1"/>
  <c r="IE196" i="1"/>
  <c r="IC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K196" i="1"/>
  <c r="J196" i="1"/>
  <c r="I196" i="1"/>
  <c r="H196" i="1"/>
  <c r="G196" i="1"/>
  <c r="F196" i="1"/>
  <c r="E196" i="1"/>
  <c r="D196" i="1"/>
  <c r="C196" i="1"/>
  <c r="B196" i="1"/>
  <c r="A196" i="1"/>
  <c r="IU195" i="1"/>
  <c r="IT195" i="1"/>
  <c r="IS195" i="1"/>
  <c r="IO195" i="1"/>
  <c r="IN195" i="1"/>
  <c r="IL195" i="1"/>
  <c r="IK195" i="1"/>
  <c r="II195" i="1"/>
  <c r="IH195" i="1"/>
  <c r="IF195" i="1"/>
  <c r="IE195" i="1"/>
  <c r="IC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V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K195" i="1"/>
  <c r="J195" i="1"/>
  <c r="I195" i="1"/>
  <c r="H195" i="1"/>
  <c r="G195" i="1"/>
  <c r="F195" i="1"/>
  <c r="E195" i="1"/>
  <c r="D195" i="1"/>
  <c r="C195" i="1"/>
  <c r="B195" i="1"/>
  <c r="A195" i="1"/>
  <c r="IU194" i="1"/>
  <c r="IT194" i="1"/>
  <c r="IO194" i="1"/>
  <c r="IN194" i="1"/>
  <c r="IL194" i="1"/>
  <c r="IK194" i="1"/>
  <c r="II194" i="1"/>
  <c r="IH194" i="1"/>
  <c r="IF194" i="1"/>
  <c r="IE194" i="1"/>
  <c r="IC194" i="1"/>
  <c r="IB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T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K194" i="1"/>
  <c r="J194" i="1"/>
  <c r="I194" i="1"/>
  <c r="H194" i="1"/>
  <c r="G194" i="1"/>
  <c r="F194" i="1"/>
  <c r="E194" i="1"/>
  <c r="D194" i="1"/>
  <c r="C194" i="1"/>
  <c r="B194" i="1"/>
  <c r="A194" i="1"/>
  <c r="IU193" i="1"/>
  <c r="IT193" i="1"/>
  <c r="IO193" i="1"/>
  <c r="IN193" i="1"/>
  <c r="IL193" i="1"/>
  <c r="IK193" i="1"/>
  <c r="II193" i="1"/>
  <c r="IH193" i="1"/>
  <c r="IF193" i="1"/>
  <c r="IE193" i="1"/>
  <c r="IC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K193" i="1"/>
  <c r="J193" i="1"/>
  <c r="I193" i="1"/>
  <c r="H193" i="1"/>
  <c r="G193" i="1"/>
  <c r="F193" i="1"/>
  <c r="E193" i="1"/>
  <c r="D193" i="1"/>
  <c r="C193" i="1"/>
  <c r="B193" i="1"/>
  <c r="A193" i="1"/>
  <c r="IU192" i="1"/>
  <c r="IT192" i="1"/>
  <c r="IS192" i="1" s="1"/>
  <c r="IO192" i="1"/>
  <c r="IN192" i="1"/>
  <c r="IL192" i="1"/>
  <c r="IK192" i="1"/>
  <c r="II192" i="1"/>
  <c r="IH192" i="1"/>
  <c r="IF192" i="1"/>
  <c r="IE192" i="1"/>
  <c r="IC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FB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D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K192" i="1"/>
  <c r="J192" i="1"/>
  <c r="I192" i="1"/>
  <c r="H192" i="1"/>
  <c r="G192" i="1"/>
  <c r="F192" i="1"/>
  <c r="E192" i="1"/>
  <c r="D192" i="1"/>
  <c r="C192" i="1"/>
  <c r="B192" i="1"/>
  <c r="A192" i="1"/>
  <c r="IT191" i="1"/>
  <c r="IO191" i="1"/>
  <c r="IN191" i="1"/>
  <c r="IL191" i="1"/>
  <c r="IK191" i="1"/>
  <c r="II191" i="1"/>
  <c r="IH191" i="1"/>
  <c r="IF191" i="1"/>
  <c r="IE191" i="1"/>
  <c r="IC191" i="1"/>
  <c r="IB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D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K191" i="1"/>
  <c r="J191" i="1"/>
  <c r="I191" i="1"/>
  <c r="H191" i="1"/>
  <c r="G191" i="1"/>
  <c r="F191" i="1"/>
  <c r="E191" i="1"/>
  <c r="D191" i="1"/>
  <c r="C191" i="1"/>
  <c r="B191" i="1"/>
  <c r="A191" i="1"/>
  <c r="IT190" i="1"/>
  <c r="IO190" i="1"/>
  <c r="IN190" i="1"/>
  <c r="IL190" i="1"/>
  <c r="IK190" i="1"/>
  <c r="II190" i="1"/>
  <c r="IH190" i="1"/>
  <c r="IF190" i="1"/>
  <c r="IE190" i="1"/>
  <c r="IC190" i="1"/>
  <c r="IB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K190" i="1"/>
  <c r="J190" i="1"/>
  <c r="I190" i="1"/>
  <c r="H190" i="1"/>
  <c r="G190" i="1"/>
  <c r="F190" i="1"/>
  <c r="E190" i="1"/>
  <c r="D190" i="1"/>
  <c r="C190" i="1"/>
  <c r="B190" i="1"/>
  <c r="A190" i="1"/>
  <c r="IO189" i="1"/>
  <c r="IN189" i="1"/>
  <c r="IL189" i="1"/>
  <c r="IK189" i="1"/>
  <c r="II189" i="1"/>
  <c r="IH189" i="1"/>
  <c r="IF189" i="1"/>
  <c r="IE189" i="1"/>
  <c r="IC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IT189" i="1" s="1"/>
  <c r="K189" i="1"/>
  <c r="J189" i="1"/>
  <c r="I189" i="1"/>
  <c r="H189" i="1"/>
  <c r="G189" i="1"/>
  <c r="F189" i="1"/>
  <c r="E189" i="1"/>
  <c r="D189" i="1"/>
  <c r="C189" i="1"/>
  <c r="B189" i="1"/>
  <c r="A189" i="1"/>
  <c r="IX188" i="1"/>
  <c r="IW188" i="1"/>
  <c r="IO188" i="1"/>
  <c r="IN188" i="1"/>
  <c r="IL188" i="1"/>
  <c r="IK188" i="1"/>
  <c r="II188" i="1"/>
  <c r="IH188" i="1"/>
  <c r="IF188" i="1"/>
  <c r="IE188" i="1"/>
  <c r="IC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Q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U188" i="1"/>
  <c r="CT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C188" i="1"/>
  <c r="AA188" i="1"/>
  <c r="X188" i="1"/>
  <c r="W188" i="1"/>
  <c r="U188" i="1"/>
  <c r="T188" i="1"/>
  <c r="P188" i="1"/>
  <c r="IT188" i="1" s="1"/>
  <c r="K188" i="1"/>
  <c r="J188" i="1"/>
  <c r="I188" i="1"/>
  <c r="H188" i="1"/>
  <c r="G188" i="1"/>
  <c r="F188" i="1"/>
  <c r="E188" i="1"/>
  <c r="D188" i="1"/>
  <c r="C188" i="1"/>
  <c r="B188" i="1"/>
  <c r="A188" i="1"/>
  <c r="IX187" i="1"/>
  <c r="IW187" i="1"/>
  <c r="IU187" i="1"/>
  <c r="IO187" i="1"/>
  <c r="IN187" i="1"/>
  <c r="IL187" i="1"/>
  <c r="IK187" i="1"/>
  <c r="II187" i="1"/>
  <c r="IH187" i="1"/>
  <c r="IF187" i="1"/>
  <c r="IE187" i="1"/>
  <c r="IC187" i="1"/>
  <c r="IB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R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IT187" i="1" s="1"/>
  <c r="K187" i="1"/>
  <c r="J187" i="1"/>
  <c r="I187" i="1"/>
  <c r="H187" i="1"/>
  <c r="G187" i="1"/>
  <c r="F187" i="1"/>
  <c r="E187" i="1"/>
  <c r="D187" i="1"/>
  <c r="C187" i="1"/>
  <c r="B187" i="1"/>
  <c r="A187" i="1"/>
  <c r="IU186" i="1"/>
  <c r="IO186" i="1"/>
  <c r="IN186" i="1"/>
  <c r="IL186" i="1"/>
  <c r="IK186" i="1"/>
  <c r="II186" i="1"/>
  <c r="IH186" i="1"/>
  <c r="IF186" i="1"/>
  <c r="IE186" i="1"/>
  <c r="IC186" i="1"/>
  <c r="IB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IT186" i="1" s="1"/>
  <c r="IX186" i="1" s="1"/>
  <c r="K186" i="1"/>
  <c r="J186" i="1"/>
  <c r="I186" i="1"/>
  <c r="H186" i="1"/>
  <c r="G186" i="1"/>
  <c r="F186" i="1"/>
  <c r="E186" i="1"/>
  <c r="D186" i="1"/>
  <c r="C186" i="1"/>
  <c r="B186" i="1"/>
  <c r="A186" i="1"/>
  <c r="IO185" i="1"/>
  <c r="IN185" i="1"/>
  <c r="IL185" i="1"/>
  <c r="IK185" i="1"/>
  <c r="II185" i="1"/>
  <c r="IH185" i="1"/>
  <c r="IF185" i="1"/>
  <c r="IE185" i="1"/>
  <c r="IC185" i="1"/>
  <c r="IB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W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IT185" i="1" s="1"/>
  <c r="K185" i="1"/>
  <c r="J185" i="1"/>
  <c r="I185" i="1"/>
  <c r="H185" i="1"/>
  <c r="G185" i="1"/>
  <c r="F185" i="1"/>
  <c r="E185" i="1"/>
  <c r="D185" i="1"/>
  <c r="C185" i="1"/>
  <c r="B185" i="1"/>
  <c r="A185" i="1"/>
  <c r="IW184" i="1"/>
  <c r="IO184" i="1"/>
  <c r="IN184" i="1"/>
  <c r="IL184" i="1"/>
  <c r="IK184" i="1"/>
  <c r="II184" i="1"/>
  <c r="IH184" i="1"/>
  <c r="IF184" i="1"/>
  <c r="IE184" i="1"/>
  <c r="IC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U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L184" i="1"/>
  <c r="AJ184" i="1"/>
  <c r="AI184" i="1"/>
  <c r="AG184" i="1"/>
  <c r="AF184" i="1"/>
  <c r="AD184" i="1"/>
  <c r="AA184" i="1"/>
  <c r="X184" i="1"/>
  <c r="W184" i="1"/>
  <c r="U184" i="1"/>
  <c r="T184" i="1"/>
  <c r="P184" i="1"/>
  <c r="IT184" i="1" s="1"/>
  <c r="IX184" i="1" s="1"/>
  <c r="K184" i="1"/>
  <c r="J184" i="1"/>
  <c r="I184" i="1"/>
  <c r="H184" i="1"/>
  <c r="G184" i="1"/>
  <c r="F184" i="1"/>
  <c r="E184" i="1"/>
  <c r="D184" i="1"/>
  <c r="C184" i="1"/>
  <c r="B184" i="1"/>
  <c r="A184" i="1"/>
  <c r="IX183" i="1"/>
  <c r="IW183" i="1"/>
  <c r="IU183" i="1"/>
  <c r="IO183" i="1"/>
  <c r="IN183" i="1"/>
  <c r="IL183" i="1"/>
  <c r="IK183" i="1"/>
  <c r="II183" i="1"/>
  <c r="IH183" i="1"/>
  <c r="IF183" i="1"/>
  <c r="IE183" i="1"/>
  <c r="IC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Y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IT183" i="1" s="1"/>
  <c r="K183" i="1"/>
  <c r="J183" i="1"/>
  <c r="I183" i="1"/>
  <c r="H183" i="1"/>
  <c r="G183" i="1"/>
  <c r="F183" i="1"/>
  <c r="E183" i="1"/>
  <c r="D183" i="1"/>
  <c r="C183" i="1"/>
  <c r="B183" i="1"/>
  <c r="A183" i="1"/>
  <c r="IU182" i="1"/>
  <c r="IO182" i="1"/>
  <c r="IN182" i="1"/>
  <c r="IL182" i="1"/>
  <c r="IK182" i="1"/>
  <c r="II182" i="1"/>
  <c r="IH182" i="1"/>
  <c r="IF182" i="1"/>
  <c r="IE182" i="1"/>
  <c r="IC182" i="1"/>
  <c r="IB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IT182" i="1" s="1"/>
  <c r="IX182" i="1" s="1"/>
  <c r="K182" i="1"/>
  <c r="J182" i="1"/>
  <c r="I182" i="1"/>
  <c r="H182" i="1"/>
  <c r="G182" i="1"/>
  <c r="F182" i="1"/>
  <c r="E182" i="1"/>
  <c r="D182" i="1"/>
  <c r="C182" i="1"/>
  <c r="B182" i="1"/>
  <c r="A182" i="1"/>
  <c r="IO181" i="1"/>
  <c r="IN181" i="1"/>
  <c r="IL181" i="1"/>
  <c r="IK181" i="1"/>
  <c r="II181" i="1"/>
  <c r="IH181" i="1"/>
  <c r="IF181" i="1"/>
  <c r="IE181" i="1"/>
  <c r="IC181" i="1"/>
  <c r="IB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Q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I181" i="1"/>
  <c r="DG181" i="1"/>
  <c r="DF181" i="1"/>
  <c r="DD181" i="1"/>
  <c r="DA181" i="1"/>
  <c r="CX181" i="1"/>
  <c r="CW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O181" i="1"/>
  <c r="AM181" i="1"/>
  <c r="AJ181" i="1"/>
  <c r="AI181" i="1"/>
  <c r="AG181" i="1"/>
  <c r="AF181" i="1"/>
  <c r="AD181" i="1"/>
  <c r="AC181" i="1"/>
  <c r="AA181" i="1"/>
  <c r="X181" i="1"/>
  <c r="W181" i="1"/>
  <c r="U181" i="1"/>
  <c r="T181" i="1"/>
  <c r="P181" i="1"/>
  <c r="IT181" i="1" s="1"/>
  <c r="K181" i="1"/>
  <c r="J181" i="1"/>
  <c r="I181" i="1"/>
  <c r="H181" i="1"/>
  <c r="G181" i="1"/>
  <c r="F181" i="1"/>
  <c r="E181" i="1"/>
  <c r="D181" i="1"/>
  <c r="C181" i="1"/>
  <c r="B181" i="1"/>
  <c r="A181" i="1"/>
  <c r="IY180" i="1"/>
  <c r="IO180" i="1"/>
  <c r="IN180" i="1"/>
  <c r="IL180" i="1"/>
  <c r="IK180" i="1"/>
  <c r="II180" i="1"/>
  <c r="IH180" i="1"/>
  <c r="IF180" i="1"/>
  <c r="IE180" i="1"/>
  <c r="IC180" i="1"/>
  <c r="IB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F180" i="1"/>
  <c r="FC180" i="1"/>
  <c r="FB180" i="1"/>
  <c r="EW180" i="1"/>
  <c r="EV180" i="1"/>
  <c r="ES180" i="1"/>
  <c r="EN180" i="1"/>
  <c r="EM180" i="1"/>
  <c r="EK180" i="1"/>
  <c r="EJ180" i="1"/>
  <c r="EH180" i="1"/>
  <c r="ED180" i="1"/>
  <c r="EB180" i="1"/>
  <c r="DY180" i="1"/>
  <c r="DU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Y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IT180" i="1" s="1"/>
  <c r="K180" i="1"/>
  <c r="J180" i="1"/>
  <c r="I180" i="1"/>
  <c r="H180" i="1"/>
  <c r="G180" i="1"/>
  <c r="F180" i="1"/>
  <c r="E180" i="1"/>
  <c r="D180" i="1"/>
  <c r="C180" i="1"/>
  <c r="B180" i="1"/>
  <c r="A180" i="1"/>
  <c r="IX179" i="1"/>
  <c r="IW179" i="1"/>
  <c r="IU179" i="1"/>
  <c r="IO179" i="1"/>
  <c r="IN179" i="1"/>
  <c r="IL179" i="1"/>
  <c r="IK179" i="1"/>
  <c r="II179" i="1"/>
  <c r="IH179" i="1"/>
  <c r="IF179" i="1"/>
  <c r="IE179" i="1"/>
  <c r="IC179" i="1"/>
  <c r="IB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U179" i="1"/>
  <c r="DP179" i="1"/>
  <c r="DM179" i="1"/>
  <c r="DJ179" i="1"/>
  <c r="DG179" i="1"/>
  <c r="DF179" i="1"/>
  <c r="DD179" i="1"/>
  <c r="DA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Y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L179" i="1"/>
  <c r="AJ179" i="1"/>
  <c r="AI179" i="1"/>
  <c r="AG179" i="1"/>
  <c r="AF179" i="1"/>
  <c r="AD179" i="1"/>
  <c r="AA179" i="1"/>
  <c r="X179" i="1"/>
  <c r="W179" i="1"/>
  <c r="U179" i="1"/>
  <c r="T179" i="1"/>
  <c r="P179" i="1"/>
  <c r="IT179" i="1" s="1"/>
  <c r="K179" i="1"/>
  <c r="J179" i="1"/>
  <c r="I179" i="1"/>
  <c r="H179" i="1"/>
  <c r="G179" i="1"/>
  <c r="F179" i="1"/>
  <c r="E179" i="1"/>
  <c r="D179" i="1"/>
  <c r="C179" i="1"/>
  <c r="B179" i="1"/>
  <c r="A179" i="1"/>
  <c r="IU178" i="1"/>
  <c r="IO178" i="1"/>
  <c r="IN178" i="1"/>
  <c r="IL178" i="1"/>
  <c r="IK178" i="1"/>
  <c r="II178" i="1"/>
  <c r="IH178" i="1"/>
  <c r="IF178" i="1"/>
  <c r="IE178" i="1"/>
  <c r="IC178" i="1"/>
  <c r="IB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Z178" i="1"/>
  <c r="FX178" i="1"/>
  <c r="FU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R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IT178" i="1" s="1"/>
  <c r="IX178" i="1" s="1"/>
  <c r="K178" i="1"/>
  <c r="J178" i="1"/>
  <c r="I178" i="1"/>
  <c r="H178" i="1"/>
  <c r="G178" i="1"/>
  <c r="F178" i="1"/>
  <c r="E178" i="1"/>
  <c r="D178" i="1"/>
  <c r="C178" i="1"/>
  <c r="B178" i="1"/>
  <c r="A178" i="1"/>
  <c r="IO177" i="1"/>
  <c r="IN177" i="1"/>
  <c r="IL177" i="1"/>
  <c r="IK177" i="1"/>
  <c r="II177" i="1"/>
  <c r="IH177" i="1"/>
  <c r="IF177" i="1"/>
  <c r="IE177" i="1"/>
  <c r="IC177" i="1"/>
  <c r="IB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Q177" i="1"/>
  <c r="FO177" i="1"/>
  <c r="FL177" i="1"/>
  <c r="FI177" i="1"/>
  <c r="FF177" i="1"/>
  <c r="FC177" i="1"/>
  <c r="FB177" i="1"/>
  <c r="EW177" i="1"/>
  <c r="EV177" i="1"/>
  <c r="ES177" i="1"/>
  <c r="EN177" i="1"/>
  <c r="EM177" i="1"/>
  <c r="EK177" i="1"/>
  <c r="EJ177" i="1"/>
  <c r="EH177" i="1"/>
  <c r="ED177" i="1"/>
  <c r="EB177" i="1"/>
  <c r="DY177" i="1"/>
  <c r="DP177" i="1"/>
  <c r="DM177" i="1"/>
  <c r="DJ177" i="1"/>
  <c r="DI177" i="1"/>
  <c r="DG177" i="1"/>
  <c r="DF177" i="1"/>
  <c r="DD177" i="1"/>
  <c r="DA177" i="1"/>
  <c r="CX177" i="1"/>
  <c r="CW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IT177" i="1" s="1"/>
  <c r="K177" i="1"/>
  <c r="J177" i="1"/>
  <c r="I177" i="1"/>
  <c r="H177" i="1"/>
  <c r="G177" i="1"/>
  <c r="F177" i="1"/>
  <c r="E177" i="1"/>
  <c r="D177" i="1"/>
  <c r="C177" i="1"/>
  <c r="B177" i="1"/>
  <c r="A177" i="1"/>
  <c r="IO176" i="1"/>
  <c r="IN176" i="1"/>
  <c r="IL176" i="1"/>
  <c r="IK176" i="1"/>
  <c r="II176" i="1"/>
  <c r="IH176" i="1"/>
  <c r="IF176" i="1"/>
  <c r="IE176" i="1"/>
  <c r="IC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R176" i="1"/>
  <c r="FO176" i="1"/>
  <c r="FL176" i="1"/>
  <c r="FI176" i="1"/>
  <c r="FF176" i="1"/>
  <c r="FC176" i="1"/>
  <c r="FB176" i="1"/>
  <c r="EW176" i="1"/>
  <c r="EV176" i="1"/>
  <c r="ES176" i="1"/>
  <c r="EN176" i="1"/>
  <c r="EM176" i="1"/>
  <c r="EK176" i="1"/>
  <c r="EJ176" i="1"/>
  <c r="EH176" i="1"/>
  <c r="ED176" i="1"/>
  <c r="EB176" i="1"/>
  <c r="DY176" i="1"/>
  <c r="DU176" i="1"/>
  <c r="DP176" i="1"/>
  <c r="DM176" i="1"/>
  <c r="DJ176" i="1"/>
  <c r="DG176" i="1"/>
  <c r="DF176" i="1"/>
  <c r="DD176" i="1"/>
  <c r="DA176" i="1"/>
  <c r="CX176" i="1"/>
  <c r="CU176" i="1"/>
  <c r="CR176" i="1"/>
  <c r="CO176" i="1"/>
  <c r="CL176" i="1"/>
  <c r="CK176" i="1"/>
  <c r="CI176" i="1"/>
  <c r="CH176" i="1"/>
  <c r="CF176" i="1"/>
  <c r="CE176" i="1"/>
  <c r="CC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IT176" i="1" s="1"/>
  <c r="K176" i="1"/>
  <c r="J176" i="1"/>
  <c r="I176" i="1"/>
  <c r="H176" i="1"/>
  <c r="G176" i="1"/>
  <c r="F176" i="1"/>
  <c r="E176" i="1"/>
  <c r="D176" i="1"/>
  <c r="C176" i="1"/>
  <c r="B176" i="1"/>
  <c r="A176" i="1"/>
  <c r="IX175" i="1"/>
  <c r="IW175" i="1"/>
  <c r="IU175" i="1"/>
  <c r="IO175" i="1"/>
  <c r="IN175" i="1"/>
  <c r="IL175" i="1"/>
  <c r="IK175" i="1"/>
  <c r="II175" i="1"/>
  <c r="IH175" i="1"/>
  <c r="IF175" i="1"/>
  <c r="IE175" i="1"/>
  <c r="IC175" i="1"/>
  <c r="IB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Z175" i="1"/>
  <c r="FX175" i="1"/>
  <c r="FU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U175" i="1"/>
  <c r="DP175" i="1"/>
  <c r="DM175" i="1"/>
  <c r="DJ175" i="1"/>
  <c r="DG175" i="1"/>
  <c r="DF175" i="1"/>
  <c r="DD175" i="1"/>
  <c r="DA175" i="1"/>
  <c r="CX175" i="1"/>
  <c r="CU175" i="1"/>
  <c r="CR175" i="1"/>
  <c r="CO175" i="1"/>
  <c r="CL175" i="1"/>
  <c r="CK175" i="1"/>
  <c r="CI175" i="1"/>
  <c r="CH175" i="1"/>
  <c r="CF175" i="1"/>
  <c r="CE175" i="1"/>
  <c r="CC175" i="1"/>
  <c r="BZ175" i="1"/>
  <c r="BY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IT175" i="1" s="1"/>
  <c r="K175" i="1"/>
  <c r="J175" i="1"/>
  <c r="I175" i="1"/>
  <c r="H175" i="1"/>
  <c r="G175" i="1"/>
  <c r="F175" i="1"/>
  <c r="E175" i="1"/>
  <c r="D175" i="1"/>
  <c r="C175" i="1"/>
  <c r="B175" i="1"/>
  <c r="A175" i="1"/>
  <c r="IU174" i="1"/>
  <c r="IO174" i="1"/>
  <c r="IN174" i="1"/>
  <c r="IL174" i="1"/>
  <c r="IK174" i="1"/>
  <c r="II174" i="1"/>
  <c r="IH174" i="1"/>
  <c r="IF174" i="1"/>
  <c r="IE174" i="1"/>
  <c r="IC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R174" i="1"/>
  <c r="FO174" i="1"/>
  <c r="FL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X174" i="1"/>
  <c r="CW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IT174" i="1" s="1"/>
  <c r="IX174" i="1" s="1"/>
  <c r="K174" i="1"/>
  <c r="J174" i="1"/>
  <c r="I174" i="1"/>
  <c r="H174" i="1"/>
  <c r="G174" i="1"/>
  <c r="F174" i="1"/>
  <c r="E174" i="1"/>
  <c r="D174" i="1"/>
  <c r="C174" i="1"/>
  <c r="B174" i="1"/>
  <c r="A174" i="1"/>
  <c r="IO173" i="1"/>
  <c r="IN173" i="1"/>
  <c r="IL173" i="1"/>
  <c r="IK173" i="1"/>
  <c r="II173" i="1"/>
  <c r="IH173" i="1"/>
  <c r="IF173" i="1"/>
  <c r="IE173" i="1"/>
  <c r="IC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R173" i="1"/>
  <c r="FQ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P173" i="1"/>
  <c r="DM173" i="1"/>
  <c r="DJ173" i="1"/>
  <c r="DG173" i="1"/>
  <c r="DF173" i="1"/>
  <c r="DD173" i="1"/>
  <c r="DA173" i="1"/>
  <c r="CX173" i="1"/>
  <c r="CU173" i="1"/>
  <c r="CR173" i="1"/>
  <c r="CO173" i="1"/>
  <c r="CL173" i="1"/>
  <c r="CK173" i="1"/>
  <c r="CI173" i="1"/>
  <c r="CH173" i="1"/>
  <c r="CF173" i="1"/>
  <c r="CE173" i="1"/>
  <c r="CC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IT173" i="1" s="1"/>
  <c r="K173" i="1"/>
  <c r="J173" i="1"/>
  <c r="I173" i="1"/>
  <c r="H173" i="1"/>
  <c r="G173" i="1"/>
  <c r="F173" i="1"/>
  <c r="E173" i="1"/>
  <c r="D173" i="1"/>
  <c r="C173" i="1"/>
  <c r="B173" i="1"/>
  <c r="A173" i="1"/>
  <c r="IW172" i="1"/>
  <c r="IO172" i="1"/>
  <c r="IN172" i="1"/>
  <c r="IL172" i="1"/>
  <c r="IK172" i="1"/>
  <c r="II172" i="1"/>
  <c r="IH172" i="1"/>
  <c r="IF172" i="1"/>
  <c r="IE172" i="1"/>
  <c r="IC172" i="1"/>
  <c r="IB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Q172" i="1"/>
  <c r="FO172" i="1"/>
  <c r="FL172" i="1"/>
  <c r="FI172" i="1"/>
  <c r="FF172" i="1"/>
  <c r="FC172" i="1"/>
  <c r="FB172" i="1"/>
  <c r="EW172" i="1"/>
  <c r="EV172" i="1"/>
  <c r="ES172" i="1"/>
  <c r="EN172" i="1"/>
  <c r="EM172" i="1"/>
  <c r="EK172" i="1"/>
  <c r="EJ172" i="1"/>
  <c r="EH172" i="1"/>
  <c r="ED172" i="1"/>
  <c r="EB172" i="1"/>
  <c r="DY172" i="1"/>
  <c r="DP172" i="1"/>
  <c r="DM172" i="1"/>
  <c r="DJ172" i="1"/>
  <c r="DG172" i="1"/>
  <c r="DF172" i="1"/>
  <c r="DD172" i="1"/>
  <c r="DA172" i="1"/>
  <c r="CX172" i="1"/>
  <c r="CU172" i="1"/>
  <c r="CR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C172" i="1"/>
  <c r="AA172" i="1"/>
  <c r="X172" i="1"/>
  <c r="W172" i="1"/>
  <c r="U172" i="1"/>
  <c r="T172" i="1"/>
  <c r="P172" i="1"/>
  <c r="IT172" i="1" s="1"/>
  <c r="IX172" i="1" s="1"/>
  <c r="K172" i="1"/>
  <c r="J172" i="1"/>
  <c r="I172" i="1"/>
  <c r="H172" i="1"/>
  <c r="G172" i="1"/>
  <c r="F172" i="1"/>
  <c r="E172" i="1"/>
  <c r="D172" i="1"/>
  <c r="C172" i="1"/>
  <c r="B172" i="1"/>
  <c r="A172" i="1"/>
  <c r="IX171" i="1"/>
  <c r="IW171" i="1"/>
  <c r="IU171" i="1"/>
  <c r="IO171" i="1"/>
  <c r="IN171" i="1"/>
  <c r="IL171" i="1"/>
  <c r="IK171" i="1"/>
  <c r="II171" i="1"/>
  <c r="IH171" i="1"/>
  <c r="IF171" i="1"/>
  <c r="IE171" i="1"/>
  <c r="IC171" i="1"/>
  <c r="IB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I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U171" i="1"/>
  <c r="DP171" i="1"/>
  <c r="DM171" i="1"/>
  <c r="DJ171" i="1"/>
  <c r="DG171" i="1"/>
  <c r="DF171" i="1"/>
  <c r="DD171" i="1"/>
  <c r="DA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IT171" i="1" s="1"/>
  <c r="K171" i="1"/>
  <c r="J171" i="1"/>
  <c r="I171" i="1"/>
  <c r="H171" i="1"/>
  <c r="G171" i="1"/>
  <c r="F171" i="1"/>
  <c r="E171" i="1"/>
  <c r="D171" i="1"/>
  <c r="C171" i="1"/>
  <c r="B171" i="1"/>
  <c r="A171" i="1"/>
  <c r="IU170" i="1"/>
  <c r="IO170" i="1"/>
  <c r="IN170" i="1"/>
  <c r="IL170" i="1"/>
  <c r="IK170" i="1"/>
  <c r="II170" i="1"/>
  <c r="IH170" i="1"/>
  <c r="IF170" i="1"/>
  <c r="IE170" i="1"/>
  <c r="IC170" i="1"/>
  <c r="IB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R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P170" i="1"/>
  <c r="DM170" i="1"/>
  <c r="DJ170" i="1"/>
  <c r="DG170" i="1"/>
  <c r="DF170" i="1"/>
  <c r="DD170" i="1"/>
  <c r="DA170" i="1"/>
  <c r="CX170" i="1"/>
  <c r="CU170" i="1"/>
  <c r="CR170" i="1"/>
  <c r="CO170" i="1"/>
  <c r="CL170" i="1"/>
  <c r="CK170" i="1"/>
  <c r="CI170" i="1"/>
  <c r="CH170" i="1"/>
  <c r="CF170" i="1"/>
  <c r="CE170" i="1"/>
  <c r="CC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IT170" i="1" s="1"/>
  <c r="IX170" i="1" s="1"/>
  <c r="K170" i="1"/>
  <c r="J170" i="1"/>
  <c r="I170" i="1"/>
  <c r="H170" i="1"/>
  <c r="G170" i="1"/>
  <c r="F170" i="1"/>
  <c r="E170" i="1"/>
  <c r="D170" i="1"/>
  <c r="C170" i="1"/>
  <c r="B170" i="1"/>
  <c r="A170" i="1"/>
  <c r="IO169" i="1"/>
  <c r="IN169" i="1"/>
  <c r="IL169" i="1"/>
  <c r="IK169" i="1"/>
  <c r="II169" i="1"/>
  <c r="IH169" i="1"/>
  <c r="IF169" i="1"/>
  <c r="IE169" i="1"/>
  <c r="IC169" i="1"/>
  <c r="IB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W169" i="1"/>
  <c r="CU169" i="1"/>
  <c r="CR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B169" i="1"/>
  <c r="BA169" i="1"/>
  <c r="AY169" i="1"/>
  <c r="AV169" i="1"/>
  <c r="AU169" i="1"/>
  <c r="AS169" i="1"/>
  <c r="AP169" i="1"/>
  <c r="AO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IT169" i="1" s="1"/>
  <c r="K169" i="1"/>
  <c r="J169" i="1"/>
  <c r="I169" i="1"/>
  <c r="H169" i="1"/>
  <c r="G169" i="1"/>
  <c r="F169" i="1"/>
  <c r="E169" i="1"/>
  <c r="D169" i="1"/>
  <c r="C169" i="1"/>
  <c r="B169" i="1"/>
  <c r="A169" i="1"/>
  <c r="IW168" i="1"/>
  <c r="IO168" i="1"/>
  <c r="IN168" i="1"/>
  <c r="IL168" i="1"/>
  <c r="IK168" i="1"/>
  <c r="II168" i="1"/>
  <c r="IH168" i="1"/>
  <c r="IF168" i="1"/>
  <c r="IE168" i="1"/>
  <c r="IC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U168" i="1"/>
  <c r="DP168" i="1"/>
  <c r="DM168" i="1"/>
  <c r="DJ168" i="1"/>
  <c r="DG168" i="1"/>
  <c r="DF168" i="1"/>
  <c r="DD168" i="1"/>
  <c r="DA168" i="1"/>
  <c r="CX168" i="1"/>
  <c r="CU168" i="1"/>
  <c r="CR168" i="1"/>
  <c r="CO168" i="1"/>
  <c r="CL168" i="1"/>
  <c r="CK168" i="1"/>
  <c r="CI168" i="1"/>
  <c r="CH168" i="1"/>
  <c r="CF168" i="1"/>
  <c r="CE168" i="1"/>
  <c r="CC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P168" i="1"/>
  <c r="AM168" i="1"/>
  <c r="AL168" i="1"/>
  <c r="AJ168" i="1"/>
  <c r="AI168" i="1"/>
  <c r="AG168" i="1"/>
  <c r="AF168" i="1"/>
  <c r="AD168" i="1"/>
  <c r="AA168" i="1"/>
  <c r="X168" i="1"/>
  <c r="W168" i="1"/>
  <c r="U168" i="1"/>
  <c r="T168" i="1"/>
  <c r="P168" i="1"/>
  <c r="IT168" i="1" s="1"/>
  <c r="IX168" i="1" s="1"/>
  <c r="K168" i="1"/>
  <c r="J168" i="1"/>
  <c r="I168" i="1"/>
  <c r="H168" i="1"/>
  <c r="G168" i="1"/>
  <c r="F168" i="1"/>
  <c r="E168" i="1"/>
  <c r="D168" i="1"/>
  <c r="C168" i="1"/>
  <c r="B168" i="1"/>
  <c r="A168" i="1"/>
  <c r="IO167" i="1"/>
  <c r="IN167" i="1"/>
  <c r="IL167" i="1"/>
  <c r="IK167" i="1"/>
  <c r="II167" i="1"/>
  <c r="IH167" i="1"/>
  <c r="IF167" i="1"/>
  <c r="IE167" i="1"/>
  <c r="IC167" i="1"/>
  <c r="IB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P167" i="1"/>
  <c r="DM167" i="1"/>
  <c r="DJ167" i="1"/>
  <c r="DG167" i="1"/>
  <c r="DF167" i="1"/>
  <c r="DD167" i="1"/>
  <c r="DA167" i="1"/>
  <c r="CX167" i="1"/>
  <c r="CU167" i="1"/>
  <c r="CR167" i="1"/>
  <c r="CO167" i="1"/>
  <c r="CM167" i="1"/>
  <c r="CN167" i="1" s="1"/>
  <c r="CL167" i="1"/>
  <c r="CK167" i="1"/>
  <c r="CI167" i="1"/>
  <c r="CH167" i="1"/>
  <c r="CG167" i="1"/>
  <c r="CF167" i="1"/>
  <c r="CE167" i="1"/>
  <c r="CD167" i="1"/>
  <c r="IT167" i="1" s="1"/>
  <c r="CC167" i="1"/>
  <c r="CA167" i="1"/>
  <c r="BZ167" i="1"/>
  <c r="BX167" i="1"/>
  <c r="BW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V167" i="1"/>
  <c r="AU167" i="1"/>
  <c r="AT167" i="1"/>
  <c r="AS167" i="1"/>
  <c r="AQ167" i="1"/>
  <c r="AP167" i="1"/>
  <c r="AN167" i="1"/>
  <c r="AM167" i="1"/>
  <c r="AK167" i="1"/>
  <c r="AJ167" i="1"/>
  <c r="AI167" i="1"/>
  <c r="AG167" i="1"/>
  <c r="AF167" i="1"/>
  <c r="AE167" i="1"/>
  <c r="AD167" i="1"/>
  <c r="AB167" i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B167" i="1"/>
  <c r="A167" i="1"/>
  <c r="IX166" i="1"/>
  <c r="IW166" i="1"/>
  <c r="IT166" i="1"/>
  <c r="IO166" i="1"/>
  <c r="IN166" i="1"/>
  <c r="IL166" i="1"/>
  <c r="IK166" i="1"/>
  <c r="II166" i="1"/>
  <c r="IH166" i="1"/>
  <c r="IF166" i="1"/>
  <c r="IE166" i="1"/>
  <c r="IC166" i="1"/>
  <c r="IB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Q166" i="1"/>
  <c r="FO166" i="1"/>
  <c r="FL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U166" i="1"/>
  <c r="DP166" i="1"/>
  <c r="DM166" i="1"/>
  <c r="DJ166" i="1"/>
  <c r="DG166" i="1"/>
  <c r="DF166" i="1"/>
  <c r="DD166" i="1"/>
  <c r="DA166" i="1"/>
  <c r="CX166" i="1"/>
  <c r="CU166" i="1"/>
  <c r="CR166" i="1"/>
  <c r="CO166" i="1"/>
  <c r="CL166" i="1"/>
  <c r="CK166" i="1"/>
  <c r="CI166" i="1"/>
  <c r="CH166" i="1"/>
  <c r="CF166" i="1"/>
  <c r="CE166" i="1"/>
  <c r="CC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K166" i="1"/>
  <c r="J166" i="1"/>
  <c r="I166" i="1"/>
  <c r="H166" i="1"/>
  <c r="G166" i="1"/>
  <c r="F166" i="1"/>
  <c r="E166" i="1"/>
  <c r="D166" i="1"/>
  <c r="C166" i="1"/>
  <c r="B166" i="1"/>
  <c r="A166" i="1"/>
  <c r="IW165" i="1"/>
  <c r="IU165" i="1"/>
  <c r="IT165" i="1"/>
  <c r="IO165" i="1"/>
  <c r="IN165" i="1"/>
  <c r="IL165" i="1"/>
  <c r="IK165" i="1"/>
  <c r="II165" i="1"/>
  <c r="IH165" i="1"/>
  <c r="IF165" i="1"/>
  <c r="IE165" i="1"/>
  <c r="IC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Z165" i="1"/>
  <c r="FX165" i="1"/>
  <c r="FU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G165" i="1"/>
  <c r="ED165" i="1"/>
  <c r="EB165" i="1"/>
  <c r="DY165" i="1"/>
  <c r="DP165" i="1"/>
  <c r="DM165" i="1"/>
  <c r="DJ165" i="1"/>
  <c r="DG165" i="1"/>
  <c r="DF165" i="1"/>
  <c r="DD165" i="1"/>
  <c r="DA165" i="1"/>
  <c r="CX165" i="1"/>
  <c r="CU165" i="1"/>
  <c r="CR165" i="1"/>
  <c r="CO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K165" i="1"/>
  <c r="J165" i="1"/>
  <c r="I165" i="1"/>
  <c r="H165" i="1"/>
  <c r="G165" i="1"/>
  <c r="F165" i="1"/>
  <c r="E165" i="1"/>
  <c r="D165" i="1"/>
  <c r="C165" i="1"/>
  <c r="B165" i="1"/>
  <c r="A165" i="1"/>
  <c r="IX164" i="1"/>
  <c r="IW164" i="1"/>
  <c r="IT164" i="1"/>
  <c r="IO164" i="1"/>
  <c r="IN164" i="1"/>
  <c r="IL164" i="1"/>
  <c r="IK164" i="1"/>
  <c r="II164" i="1"/>
  <c r="IH164" i="1"/>
  <c r="IF164" i="1"/>
  <c r="IE164" i="1"/>
  <c r="IC164" i="1"/>
  <c r="IB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U164" i="1"/>
  <c r="FR164" i="1"/>
  <c r="FQ164" i="1"/>
  <c r="FO164" i="1"/>
  <c r="FL164" i="1"/>
  <c r="FI164" i="1"/>
  <c r="FF164" i="1"/>
  <c r="FC164" i="1"/>
  <c r="FB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M164" i="1"/>
  <c r="DJ164" i="1"/>
  <c r="DI164" i="1"/>
  <c r="DG164" i="1"/>
  <c r="DF164" i="1"/>
  <c r="DD164" i="1"/>
  <c r="DA164" i="1"/>
  <c r="CX164" i="1"/>
  <c r="CW164" i="1"/>
  <c r="CU164" i="1"/>
  <c r="CT164" i="1"/>
  <c r="CR164" i="1"/>
  <c r="CO164" i="1"/>
  <c r="CL164" i="1"/>
  <c r="CK164" i="1"/>
  <c r="CI164" i="1"/>
  <c r="CH164" i="1"/>
  <c r="CF164" i="1"/>
  <c r="CE164" i="1"/>
  <c r="CC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K164" i="1"/>
  <c r="J164" i="1"/>
  <c r="I164" i="1"/>
  <c r="H164" i="1"/>
  <c r="G164" i="1"/>
  <c r="F164" i="1"/>
  <c r="E164" i="1"/>
  <c r="D164" i="1"/>
  <c r="C164" i="1"/>
  <c r="B164" i="1"/>
  <c r="A164" i="1"/>
  <c r="IX163" i="1"/>
  <c r="IW163" i="1"/>
  <c r="IU163" i="1"/>
  <c r="IT163" i="1"/>
  <c r="IO163" i="1"/>
  <c r="IN163" i="1"/>
  <c r="IL163" i="1"/>
  <c r="IK163" i="1"/>
  <c r="II163" i="1"/>
  <c r="IH163" i="1"/>
  <c r="IF163" i="1"/>
  <c r="IE163" i="1"/>
  <c r="IC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R163" i="1"/>
  <c r="FO163" i="1"/>
  <c r="FL163" i="1"/>
  <c r="FI163" i="1"/>
  <c r="FF163" i="1"/>
  <c r="FC163" i="1"/>
  <c r="EW163" i="1"/>
  <c r="EV163" i="1"/>
  <c r="ES163" i="1"/>
  <c r="EN163" i="1"/>
  <c r="EM163" i="1"/>
  <c r="EK163" i="1"/>
  <c r="EJ163" i="1"/>
  <c r="EH163" i="1"/>
  <c r="ED163" i="1"/>
  <c r="EB163" i="1"/>
  <c r="DY163" i="1"/>
  <c r="DU163" i="1"/>
  <c r="DP163" i="1"/>
  <c r="DM163" i="1"/>
  <c r="DJ163" i="1"/>
  <c r="DG163" i="1"/>
  <c r="DF163" i="1"/>
  <c r="DD163" i="1"/>
  <c r="DA163" i="1"/>
  <c r="CX163" i="1"/>
  <c r="CU163" i="1"/>
  <c r="CR163" i="1"/>
  <c r="CO163" i="1"/>
  <c r="CL163" i="1"/>
  <c r="CK163" i="1"/>
  <c r="CI163" i="1"/>
  <c r="CH163" i="1"/>
  <c r="CF163" i="1"/>
  <c r="CE163" i="1"/>
  <c r="CC163" i="1"/>
  <c r="BZ163" i="1"/>
  <c r="BY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K163" i="1"/>
  <c r="J163" i="1"/>
  <c r="I163" i="1"/>
  <c r="H163" i="1"/>
  <c r="G163" i="1"/>
  <c r="F163" i="1"/>
  <c r="E163" i="1"/>
  <c r="D163" i="1"/>
  <c r="C163" i="1"/>
  <c r="B163" i="1"/>
  <c r="A163" i="1"/>
  <c r="IT162" i="1"/>
  <c r="IO162" i="1"/>
  <c r="IN162" i="1"/>
  <c r="IL162" i="1"/>
  <c r="IK162" i="1"/>
  <c r="II162" i="1"/>
  <c r="IH162" i="1"/>
  <c r="IF162" i="1"/>
  <c r="IE162" i="1"/>
  <c r="IC162" i="1"/>
  <c r="IB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Z162" i="1"/>
  <c r="FX162" i="1"/>
  <c r="FU162" i="1"/>
  <c r="FR162" i="1"/>
  <c r="FO162" i="1"/>
  <c r="FL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M162" i="1"/>
  <c r="DJ162" i="1"/>
  <c r="DG162" i="1"/>
  <c r="DF162" i="1"/>
  <c r="DD162" i="1"/>
  <c r="DA162" i="1"/>
  <c r="CX162" i="1"/>
  <c r="CU162" i="1"/>
  <c r="CR162" i="1"/>
  <c r="CO162" i="1"/>
  <c r="CL162" i="1"/>
  <c r="CK162" i="1"/>
  <c r="CI162" i="1"/>
  <c r="CH162" i="1"/>
  <c r="CF162" i="1"/>
  <c r="CE162" i="1"/>
  <c r="CC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K162" i="1"/>
  <c r="J162" i="1"/>
  <c r="I162" i="1"/>
  <c r="H162" i="1"/>
  <c r="G162" i="1"/>
  <c r="F162" i="1"/>
  <c r="E162" i="1"/>
  <c r="D162" i="1"/>
  <c r="C162" i="1"/>
  <c r="B162" i="1"/>
  <c r="A162" i="1"/>
  <c r="IX161" i="1"/>
  <c r="IW161" i="1"/>
  <c r="IU161" i="1"/>
  <c r="IT161" i="1"/>
  <c r="IO161" i="1"/>
  <c r="IN161" i="1"/>
  <c r="IL161" i="1"/>
  <c r="IK161" i="1"/>
  <c r="II161" i="1"/>
  <c r="IH161" i="1"/>
  <c r="IF161" i="1"/>
  <c r="IE161" i="1"/>
  <c r="IC161" i="1"/>
  <c r="IB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U161" i="1"/>
  <c r="FR161" i="1"/>
  <c r="FO161" i="1"/>
  <c r="FL161" i="1"/>
  <c r="FI161" i="1"/>
  <c r="FF161" i="1"/>
  <c r="FE161" i="1"/>
  <c r="FC161" i="1"/>
  <c r="FB161" i="1"/>
  <c r="EW161" i="1"/>
  <c r="EV161" i="1"/>
  <c r="ES161" i="1"/>
  <c r="EN161" i="1"/>
  <c r="EM161" i="1"/>
  <c r="EK161" i="1"/>
  <c r="EJ161" i="1"/>
  <c r="EH161" i="1"/>
  <c r="ED161" i="1"/>
  <c r="EB161" i="1"/>
  <c r="DY161" i="1"/>
  <c r="DU161" i="1"/>
  <c r="DP161" i="1"/>
  <c r="DM161" i="1"/>
  <c r="DJ161" i="1"/>
  <c r="DG161" i="1"/>
  <c r="DF161" i="1"/>
  <c r="DD161" i="1"/>
  <c r="DA161" i="1"/>
  <c r="CX161" i="1"/>
  <c r="CU161" i="1"/>
  <c r="CR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B161" i="1"/>
  <c r="BA161" i="1"/>
  <c r="AY161" i="1"/>
  <c r="AV161" i="1"/>
  <c r="AU161" i="1"/>
  <c r="AS161" i="1"/>
  <c r="AP161" i="1"/>
  <c r="AM161" i="1"/>
  <c r="AJ161" i="1"/>
  <c r="AI161" i="1"/>
  <c r="AG161" i="1"/>
  <c r="AF161" i="1"/>
  <c r="AD161" i="1"/>
  <c r="AC161" i="1"/>
  <c r="AA161" i="1"/>
  <c r="X161" i="1"/>
  <c r="W161" i="1"/>
  <c r="U161" i="1"/>
  <c r="T161" i="1"/>
  <c r="P161" i="1"/>
  <c r="K161" i="1"/>
  <c r="J161" i="1"/>
  <c r="I161" i="1"/>
  <c r="H161" i="1"/>
  <c r="G161" i="1"/>
  <c r="F161" i="1"/>
  <c r="E161" i="1"/>
  <c r="D161" i="1"/>
  <c r="C161" i="1"/>
  <c r="B161" i="1"/>
  <c r="A161" i="1"/>
  <c r="IU160" i="1"/>
  <c r="IT160" i="1"/>
  <c r="IO160" i="1"/>
  <c r="IN160" i="1"/>
  <c r="IL160" i="1"/>
  <c r="IK160" i="1"/>
  <c r="II160" i="1"/>
  <c r="IH160" i="1"/>
  <c r="IF160" i="1"/>
  <c r="IE160" i="1"/>
  <c r="IC160" i="1"/>
  <c r="IB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I160" i="1"/>
  <c r="FF160" i="1"/>
  <c r="FC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M160" i="1"/>
  <c r="DJ160" i="1"/>
  <c r="DG160" i="1"/>
  <c r="DF160" i="1"/>
  <c r="DD160" i="1"/>
  <c r="DA160" i="1"/>
  <c r="CX160" i="1"/>
  <c r="CU160" i="1"/>
  <c r="CR160" i="1"/>
  <c r="CO160" i="1"/>
  <c r="CL160" i="1"/>
  <c r="CK160" i="1"/>
  <c r="CI160" i="1"/>
  <c r="CH160" i="1"/>
  <c r="CF160" i="1"/>
  <c r="CE160" i="1"/>
  <c r="CC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L160" i="1"/>
  <c r="AJ160" i="1"/>
  <c r="AI160" i="1"/>
  <c r="AG160" i="1"/>
  <c r="AF160" i="1"/>
  <c r="AD160" i="1"/>
  <c r="AA160" i="1"/>
  <c r="X160" i="1"/>
  <c r="W160" i="1"/>
  <c r="U160" i="1"/>
  <c r="T160" i="1"/>
  <c r="P160" i="1"/>
  <c r="K160" i="1"/>
  <c r="J160" i="1"/>
  <c r="I160" i="1"/>
  <c r="H160" i="1"/>
  <c r="G160" i="1"/>
  <c r="F160" i="1"/>
  <c r="E160" i="1"/>
  <c r="D160" i="1"/>
  <c r="C160" i="1"/>
  <c r="B160" i="1"/>
  <c r="A160" i="1"/>
  <c r="IO159" i="1"/>
  <c r="IN159" i="1"/>
  <c r="IL159" i="1"/>
  <c r="IK159" i="1"/>
  <c r="II159" i="1"/>
  <c r="IH159" i="1"/>
  <c r="IF159" i="1"/>
  <c r="IE159" i="1"/>
  <c r="IC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R159" i="1"/>
  <c r="FO159" i="1"/>
  <c r="FL159" i="1"/>
  <c r="FI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P159" i="1"/>
  <c r="DM159" i="1"/>
  <c r="DJ159" i="1"/>
  <c r="DG159" i="1"/>
  <c r="DF159" i="1"/>
  <c r="DD159" i="1"/>
  <c r="DA159" i="1"/>
  <c r="CX159" i="1"/>
  <c r="CU159" i="1"/>
  <c r="CR159" i="1"/>
  <c r="CO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B159" i="1"/>
  <c r="BA159" i="1"/>
  <c r="AY159" i="1"/>
  <c r="AV159" i="1"/>
  <c r="AU159" i="1"/>
  <c r="AS159" i="1"/>
  <c r="AP159" i="1"/>
  <c r="AO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IT159" i="1" s="1"/>
  <c r="IU159" i="1" s="1"/>
  <c r="K159" i="1"/>
  <c r="J159" i="1"/>
  <c r="I159" i="1"/>
  <c r="H159" i="1"/>
  <c r="G159" i="1"/>
  <c r="F159" i="1"/>
  <c r="E159" i="1"/>
  <c r="D159" i="1"/>
  <c r="C159" i="1"/>
  <c r="B159" i="1"/>
  <c r="A159" i="1"/>
  <c r="IX158" i="1"/>
  <c r="IW158" i="1"/>
  <c r="IU158" i="1"/>
  <c r="IO158" i="1"/>
  <c r="IN158" i="1"/>
  <c r="IL158" i="1"/>
  <c r="IK158" i="1"/>
  <c r="II158" i="1"/>
  <c r="IH158" i="1"/>
  <c r="IF158" i="1"/>
  <c r="IE158" i="1"/>
  <c r="IC158" i="1"/>
  <c r="IB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I158" i="1"/>
  <c r="FF158" i="1"/>
  <c r="FC158" i="1"/>
  <c r="FB158" i="1"/>
  <c r="EW158" i="1"/>
  <c r="EV158" i="1"/>
  <c r="ES158" i="1"/>
  <c r="EN158" i="1"/>
  <c r="EM158" i="1"/>
  <c r="EK158" i="1"/>
  <c r="EJ158" i="1"/>
  <c r="EH158" i="1"/>
  <c r="ED158" i="1"/>
  <c r="EB158" i="1"/>
  <c r="DY158" i="1"/>
  <c r="DR158" i="1"/>
  <c r="DP158" i="1"/>
  <c r="DM158" i="1"/>
  <c r="DJ158" i="1"/>
  <c r="DG158" i="1"/>
  <c r="DF158" i="1"/>
  <c r="DD158" i="1"/>
  <c r="DA158" i="1"/>
  <c r="CX158" i="1"/>
  <c r="CU158" i="1"/>
  <c r="CR158" i="1"/>
  <c r="CO158" i="1"/>
  <c r="CL158" i="1"/>
  <c r="CK158" i="1"/>
  <c r="CI158" i="1"/>
  <c r="CH158" i="1"/>
  <c r="CF158" i="1"/>
  <c r="CE158" i="1"/>
  <c r="CC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IT158" i="1" s="1"/>
  <c r="K158" i="1"/>
  <c r="J158" i="1"/>
  <c r="I158" i="1"/>
  <c r="H158" i="1"/>
  <c r="G158" i="1"/>
  <c r="F158" i="1"/>
  <c r="E158" i="1"/>
  <c r="D158" i="1"/>
  <c r="C158" i="1"/>
  <c r="B158" i="1"/>
  <c r="A158" i="1"/>
  <c r="IT157" i="1"/>
  <c r="IO157" i="1"/>
  <c r="IN157" i="1"/>
  <c r="IL157" i="1"/>
  <c r="IK157" i="1"/>
  <c r="II157" i="1"/>
  <c r="IH157" i="1"/>
  <c r="IF157" i="1"/>
  <c r="IE157" i="1"/>
  <c r="IC157" i="1"/>
  <c r="IB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U157" i="1"/>
  <c r="DP157" i="1"/>
  <c r="DM157" i="1"/>
  <c r="DJ157" i="1"/>
  <c r="DG157" i="1"/>
  <c r="DF157" i="1"/>
  <c r="DD157" i="1"/>
  <c r="DA157" i="1"/>
  <c r="CX157" i="1"/>
  <c r="CU157" i="1"/>
  <c r="CR157" i="1"/>
  <c r="CO157" i="1"/>
  <c r="CL157" i="1"/>
  <c r="CK157" i="1"/>
  <c r="CI157" i="1"/>
  <c r="CH157" i="1"/>
  <c r="CF157" i="1"/>
  <c r="CE157" i="1"/>
  <c r="CC157" i="1"/>
  <c r="BZ157" i="1"/>
  <c r="BY157" i="1"/>
  <c r="BW157" i="1"/>
  <c r="BV157" i="1"/>
  <c r="BT157" i="1"/>
  <c r="BS157" i="1"/>
  <c r="BQ157" i="1"/>
  <c r="BP157" i="1"/>
  <c r="BN157" i="1"/>
  <c r="BM157" i="1"/>
  <c r="BK157" i="1"/>
  <c r="BJ157" i="1"/>
  <c r="BH157" i="1"/>
  <c r="BG157" i="1"/>
  <c r="BE157" i="1"/>
  <c r="BB157" i="1"/>
  <c r="BA157" i="1"/>
  <c r="AY157" i="1"/>
  <c r="AV157" i="1"/>
  <c r="AU157" i="1"/>
  <c r="AS157" i="1"/>
  <c r="AP157" i="1"/>
  <c r="AM157" i="1"/>
  <c r="AL157" i="1"/>
  <c r="AJ157" i="1"/>
  <c r="AI157" i="1"/>
  <c r="AG157" i="1"/>
  <c r="AF157" i="1"/>
  <c r="AD157" i="1"/>
  <c r="AC157" i="1"/>
  <c r="AA157" i="1"/>
  <c r="X157" i="1"/>
  <c r="W157" i="1"/>
  <c r="U157" i="1"/>
  <c r="T157" i="1"/>
  <c r="P157" i="1"/>
  <c r="K157" i="1"/>
  <c r="J157" i="1"/>
  <c r="I157" i="1"/>
  <c r="H157" i="1"/>
  <c r="G157" i="1"/>
  <c r="F157" i="1"/>
  <c r="E157" i="1"/>
  <c r="D157" i="1"/>
  <c r="C157" i="1"/>
  <c r="B157" i="1"/>
  <c r="A157" i="1"/>
  <c r="IW156" i="1"/>
  <c r="IU156" i="1"/>
  <c r="IO156" i="1"/>
  <c r="IN156" i="1"/>
  <c r="IL156" i="1"/>
  <c r="IK156" i="1"/>
  <c r="II156" i="1"/>
  <c r="IH156" i="1"/>
  <c r="IF156" i="1"/>
  <c r="IE156" i="1"/>
  <c r="IC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Z156" i="1"/>
  <c r="FX156" i="1"/>
  <c r="FU156" i="1"/>
  <c r="FR156" i="1"/>
  <c r="FO156" i="1"/>
  <c r="FL156" i="1"/>
  <c r="FI156" i="1"/>
  <c r="FF156" i="1"/>
  <c r="FC156" i="1"/>
  <c r="FB156" i="1"/>
  <c r="EW156" i="1"/>
  <c r="EV156" i="1"/>
  <c r="ES156" i="1"/>
  <c r="EP156" i="1"/>
  <c r="EN156" i="1"/>
  <c r="EM156" i="1"/>
  <c r="EK156" i="1"/>
  <c r="EJ156" i="1"/>
  <c r="EH156" i="1"/>
  <c r="ED156" i="1"/>
  <c r="EB156" i="1"/>
  <c r="DY156" i="1"/>
  <c r="DP156" i="1"/>
  <c r="DM156" i="1"/>
  <c r="DJ156" i="1"/>
  <c r="DG156" i="1"/>
  <c r="DF156" i="1"/>
  <c r="DD156" i="1"/>
  <c r="DA156" i="1"/>
  <c r="CX156" i="1"/>
  <c r="CU156" i="1"/>
  <c r="CR156" i="1"/>
  <c r="CO156" i="1"/>
  <c r="CL156" i="1"/>
  <c r="CK156" i="1"/>
  <c r="CI156" i="1"/>
  <c r="CH156" i="1"/>
  <c r="CF156" i="1"/>
  <c r="CE156" i="1"/>
  <c r="CC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P156" i="1"/>
  <c r="AM156" i="1"/>
  <c r="AL156" i="1"/>
  <c r="AJ156" i="1"/>
  <c r="AI156" i="1"/>
  <c r="AG156" i="1"/>
  <c r="AF156" i="1"/>
  <c r="AD156" i="1"/>
  <c r="AA156" i="1"/>
  <c r="X156" i="1"/>
  <c r="W156" i="1"/>
  <c r="U156" i="1"/>
  <c r="T156" i="1"/>
  <c r="P156" i="1"/>
  <c r="IT156" i="1" s="1"/>
  <c r="IX156" i="1" s="1"/>
  <c r="K156" i="1"/>
  <c r="J156" i="1"/>
  <c r="I156" i="1"/>
  <c r="H156" i="1"/>
  <c r="G156" i="1"/>
  <c r="F156" i="1"/>
  <c r="E156" i="1"/>
  <c r="D156" i="1"/>
  <c r="C156" i="1"/>
  <c r="B156" i="1"/>
  <c r="A156" i="1"/>
  <c r="IO155" i="1"/>
  <c r="IN155" i="1"/>
  <c r="IL155" i="1"/>
  <c r="IK155" i="1"/>
  <c r="II155" i="1"/>
  <c r="IH155" i="1"/>
  <c r="IF155" i="1"/>
  <c r="IE155" i="1"/>
  <c r="IC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T155" i="1"/>
  <c r="FR155" i="1"/>
  <c r="FO155" i="1"/>
  <c r="FL155" i="1"/>
  <c r="FI155" i="1"/>
  <c r="FH155" i="1"/>
  <c r="FF155" i="1"/>
  <c r="FE155" i="1"/>
  <c r="FC155" i="1"/>
  <c r="EW155" i="1"/>
  <c r="EV155" i="1"/>
  <c r="ES155" i="1"/>
  <c r="EN155" i="1"/>
  <c r="EM155" i="1"/>
  <c r="EK155" i="1"/>
  <c r="EJ155" i="1"/>
  <c r="EH155" i="1"/>
  <c r="ED155" i="1"/>
  <c r="EB155" i="1"/>
  <c r="DY155" i="1"/>
  <c r="DP155" i="1"/>
  <c r="DM155" i="1"/>
  <c r="DL155" i="1"/>
  <c r="DJ155" i="1"/>
  <c r="DG155" i="1"/>
  <c r="DF155" i="1"/>
  <c r="DD155" i="1"/>
  <c r="DA155" i="1"/>
  <c r="CX155" i="1"/>
  <c r="CW155" i="1"/>
  <c r="CU155" i="1"/>
  <c r="CR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D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C155" i="1"/>
  <c r="AA155" i="1"/>
  <c r="X155" i="1"/>
  <c r="W155" i="1"/>
  <c r="U155" i="1"/>
  <c r="T155" i="1"/>
  <c r="P155" i="1"/>
  <c r="IT155" i="1" s="1"/>
  <c r="K155" i="1"/>
  <c r="J155" i="1"/>
  <c r="I155" i="1"/>
  <c r="H155" i="1"/>
  <c r="G155" i="1"/>
  <c r="F155" i="1"/>
  <c r="E155" i="1"/>
  <c r="D155" i="1"/>
  <c r="C155" i="1"/>
  <c r="B155" i="1"/>
  <c r="A155" i="1"/>
  <c r="IO154" i="1"/>
  <c r="IN154" i="1"/>
  <c r="IL154" i="1"/>
  <c r="IK154" i="1"/>
  <c r="II154" i="1"/>
  <c r="IH154" i="1"/>
  <c r="IF154" i="1"/>
  <c r="IE154" i="1"/>
  <c r="IC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Z154" i="1"/>
  <c r="FX154" i="1"/>
  <c r="FU154" i="1"/>
  <c r="FR154" i="1"/>
  <c r="FO154" i="1"/>
  <c r="FL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M154" i="1"/>
  <c r="DJ154" i="1"/>
  <c r="DG154" i="1"/>
  <c r="DF154" i="1"/>
  <c r="DD154" i="1"/>
  <c r="DA154" i="1"/>
  <c r="CX154" i="1"/>
  <c r="CW154" i="1"/>
  <c r="CU154" i="1"/>
  <c r="CR154" i="1"/>
  <c r="CO154" i="1"/>
  <c r="CL154" i="1"/>
  <c r="CK154" i="1"/>
  <c r="CI154" i="1"/>
  <c r="CH154" i="1"/>
  <c r="CF154" i="1"/>
  <c r="CE154" i="1"/>
  <c r="CC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IT154" i="1" s="1"/>
  <c r="K154" i="1"/>
  <c r="J154" i="1"/>
  <c r="I154" i="1"/>
  <c r="H154" i="1"/>
  <c r="G154" i="1"/>
  <c r="F154" i="1"/>
  <c r="E154" i="1"/>
  <c r="D154" i="1"/>
  <c r="C154" i="1"/>
  <c r="B154" i="1"/>
  <c r="A154" i="1"/>
  <c r="IX153" i="1"/>
  <c r="IW153" i="1"/>
  <c r="IU153" i="1"/>
  <c r="IT153" i="1"/>
  <c r="IO153" i="1"/>
  <c r="IN153" i="1"/>
  <c r="IL153" i="1"/>
  <c r="IK153" i="1"/>
  <c r="II153" i="1"/>
  <c r="IH153" i="1"/>
  <c r="IF153" i="1"/>
  <c r="IE153" i="1"/>
  <c r="IC153" i="1"/>
  <c r="IB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U153" i="1"/>
  <c r="FR153" i="1"/>
  <c r="FQ153" i="1"/>
  <c r="FO153" i="1"/>
  <c r="FL153" i="1"/>
  <c r="FI153" i="1"/>
  <c r="FF153" i="1"/>
  <c r="FC153" i="1"/>
  <c r="FB153" i="1"/>
  <c r="EW153" i="1"/>
  <c r="EV153" i="1"/>
  <c r="ES153" i="1"/>
  <c r="EN153" i="1"/>
  <c r="EM153" i="1"/>
  <c r="EK153" i="1"/>
  <c r="EJ153" i="1"/>
  <c r="EH153" i="1"/>
  <c r="ED153" i="1"/>
  <c r="EB153" i="1"/>
  <c r="DY153" i="1"/>
  <c r="DP153" i="1"/>
  <c r="DM153" i="1"/>
  <c r="DJ153" i="1"/>
  <c r="DG153" i="1"/>
  <c r="DF153" i="1"/>
  <c r="DD153" i="1"/>
  <c r="DA153" i="1"/>
  <c r="CX153" i="1"/>
  <c r="CU153" i="1"/>
  <c r="CR153" i="1"/>
  <c r="CO153" i="1"/>
  <c r="CL153" i="1"/>
  <c r="CK153" i="1"/>
  <c r="CI153" i="1"/>
  <c r="CH153" i="1"/>
  <c r="CF153" i="1"/>
  <c r="CE153" i="1"/>
  <c r="CC153" i="1"/>
  <c r="BZ153" i="1"/>
  <c r="BY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B153" i="1"/>
  <c r="BA153" i="1"/>
  <c r="AY153" i="1"/>
  <c r="AV153" i="1"/>
  <c r="AU153" i="1"/>
  <c r="AS153" i="1"/>
  <c r="AP153" i="1"/>
  <c r="AO153" i="1"/>
  <c r="AM153" i="1"/>
  <c r="AL153" i="1"/>
  <c r="AJ153" i="1"/>
  <c r="AI153" i="1"/>
  <c r="AG153" i="1"/>
  <c r="AF153" i="1"/>
  <c r="AD153" i="1"/>
  <c r="AC153" i="1"/>
  <c r="AA153" i="1"/>
  <c r="X153" i="1"/>
  <c r="W153" i="1"/>
  <c r="U153" i="1"/>
  <c r="T153" i="1"/>
  <c r="P153" i="1"/>
  <c r="K153" i="1"/>
  <c r="J153" i="1"/>
  <c r="I153" i="1"/>
  <c r="H153" i="1"/>
  <c r="G153" i="1"/>
  <c r="F153" i="1"/>
  <c r="E153" i="1"/>
  <c r="D153" i="1"/>
  <c r="C153" i="1"/>
  <c r="B153" i="1"/>
  <c r="A153" i="1"/>
  <c r="IX152" i="1"/>
  <c r="IW152" i="1"/>
  <c r="IU152" i="1"/>
  <c r="IT152" i="1"/>
  <c r="IO152" i="1"/>
  <c r="IN152" i="1"/>
  <c r="IL152" i="1"/>
  <c r="IK152" i="1"/>
  <c r="II152" i="1"/>
  <c r="IH152" i="1"/>
  <c r="IF152" i="1"/>
  <c r="IE152" i="1"/>
  <c r="IC152" i="1"/>
  <c r="IB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I152" i="1"/>
  <c r="FF152" i="1"/>
  <c r="FC152" i="1"/>
  <c r="EW152" i="1"/>
  <c r="EV152" i="1"/>
  <c r="ES152" i="1"/>
  <c r="EN152" i="1"/>
  <c r="EM152" i="1"/>
  <c r="EK152" i="1"/>
  <c r="EJ152" i="1"/>
  <c r="EH152" i="1"/>
  <c r="ED152" i="1"/>
  <c r="EB152" i="1"/>
  <c r="DY152" i="1"/>
  <c r="DU152" i="1"/>
  <c r="DP152" i="1"/>
  <c r="DM152" i="1"/>
  <c r="DJ152" i="1"/>
  <c r="DG152" i="1"/>
  <c r="DF152" i="1"/>
  <c r="DD152" i="1"/>
  <c r="DA152" i="1"/>
  <c r="CX152" i="1"/>
  <c r="CW152" i="1"/>
  <c r="CU152" i="1"/>
  <c r="CR152" i="1"/>
  <c r="CO152" i="1"/>
  <c r="CL152" i="1"/>
  <c r="CK152" i="1"/>
  <c r="CI152" i="1"/>
  <c r="CH152" i="1"/>
  <c r="CF152" i="1"/>
  <c r="CE152" i="1"/>
  <c r="CC152" i="1"/>
  <c r="BZ152" i="1"/>
  <c r="BY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L152" i="1"/>
  <c r="AJ152" i="1"/>
  <c r="AI152" i="1"/>
  <c r="AG152" i="1"/>
  <c r="AF152" i="1"/>
  <c r="AD152" i="1"/>
  <c r="AA152" i="1"/>
  <c r="X152" i="1"/>
  <c r="W152" i="1"/>
  <c r="U152" i="1"/>
  <c r="T152" i="1"/>
  <c r="P152" i="1"/>
  <c r="K152" i="1"/>
  <c r="J152" i="1"/>
  <c r="I152" i="1"/>
  <c r="H152" i="1"/>
  <c r="G152" i="1"/>
  <c r="F152" i="1"/>
  <c r="E152" i="1"/>
  <c r="D152" i="1"/>
  <c r="C152" i="1"/>
  <c r="B152" i="1"/>
  <c r="A152" i="1"/>
  <c r="IT151" i="1"/>
  <c r="IU151" i="1" s="1"/>
  <c r="IO151" i="1"/>
  <c r="IN151" i="1"/>
  <c r="IL151" i="1"/>
  <c r="IK151" i="1"/>
  <c r="II151" i="1"/>
  <c r="IH151" i="1"/>
  <c r="IF151" i="1"/>
  <c r="IE151" i="1"/>
  <c r="IC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Z151" i="1"/>
  <c r="FX151" i="1"/>
  <c r="FU151" i="1"/>
  <c r="FR151" i="1"/>
  <c r="FQ151" i="1"/>
  <c r="FO151" i="1"/>
  <c r="FL151" i="1"/>
  <c r="FI151" i="1"/>
  <c r="FF151" i="1"/>
  <c r="FE151" i="1"/>
  <c r="FC151" i="1"/>
  <c r="FB151" i="1"/>
  <c r="EW151" i="1"/>
  <c r="EV151" i="1"/>
  <c r="ES151" i="1"/>
  <c r="EN151" i="1"/>
  <c r="EM151" i="1"/>
  <c r="EK151" i="1"/>
  <c r="EJ151" i="1"/>
  <c r="EH151" i="1"/>
  <c r="ED151" i="1"/>
  <c r="EB151" i="1"/>
  <c r="DY151" i="1"/>
  <c r="DP151" i="1"/>
  <c r="DM151" i="1"/>
  <c r="DJ151" i="1"/>
  <c r="DG151" i="1"/>
  <c r="DF151" i="1"/>
  <c r="DD151" i="1"/>
  <c r="DA151" i="1"/>
  <c r="CX151" i="1"/>
  <c r="CW151" i="1"/>
  <c r="CU151" i="1"/>
  <c r="CR151" i="1"/>
  <c r="CO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B151" i="1"/>
  <c r="BA151" i="1"/>
  <c r="AY151" i="1"/>
  <c r="AV151" i="1"/>
  <c r="AU151" i="1"/>
  <c r="AS151" i="1"/>
  <c r="AP151" i="1"/>
  <c r="AO151" i="1"/>
  <c r="AM151" i="1"/>
  <c r="AJ151" i="1"/>
  <c r="AI151" i="1"/>
  <c r="AG151" i="1"/>
  <c r="AF151" i="1"/>
  <c r="AD151" i="1"/>
  <c r="AC151" i="1"/>
  <c r="AA151" i="1"/>
  <c r="X151" i="1"/>
  <c r="W151" i="1"/>
  <c r="U151" i="1"/>
  <c r="T151" i="1"/>
  <c r="P151" i="1"/>
  <c r="K151" i="1"/>
  <c r="J151" i="1"/>
  <c r="I151" i="1"/>
  <c r="H151" i="1"/>
  <c r="G151" i="1"/>
  <c r="F151" i="1"/>
  <c r="E151" i="1"/>
  <c r="D151" i="1"/>
  <c r="C151" i="1"/>
  <c r="B151" i="1"/>
  <c r="A151" i="1"/>
  <c r="IX150" i="1"/>
  <c r="IW150" i="1"/>
  <c r="IU150" i="1"/>
  <c r="IT150" i="1"/>
  <c r="IO150" i="1"/>
  <c r="IN150" i="1"/>
  <c r="IL150" i="1"/>
  <c r="IK150" i="1"/>
  <c r="II150" i="1"/>
  <c r="IH150" i="1"/>
  <c r="IF150" i="1"/>
  <c r="IE150" i="1"/>
  <c r="IC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Q150" i="1"/>
  <c r="FO150" i="1"/>
  <c r="FL150" i="1"/>
  <c r="FI150" i="1"/>
  <c r="FF150" i="1"/>
  <c r="FC150" i="1"/>
  <c r="FB150" i="1"/>
  <c r="EW150" i="1"/>
  <c r="EV150" i="1"/>
  <c r="ES150" i="1"/>
  <c r="EN150" i="1"/>
  <c r="EM150" i="1"/>
  <c r="EK150" i="1"/>
  <c r="EJ150" i="1"/>
  <c r="EH150" i="1"/>
  <c r="ED150" i="1"/>
  <c r="EB150" i="1"/>
  <c r="DY150" i="1"/>
  <c r="DU150" i="1"/>
  <c r="DP150" i="1"/>
  <c r="DM150" i="1"/>
  <c r="DJ150" i="1"/>
  <c r="DG150" i="1"/>
  <c r="DF150" i="1"/>
  <c r="DD150" i="1"/>
  <c r="DA150" i="1"/>
  <c r="CX150" i="1"/>
  <c r="CU150" i="1"/>
  <c r="CR150" i="1"/>
  <c r="CO150" i="1"/>
  <c r="CL150" i="1"/>
  <c r="CK150" i="1"/>
  <c r="CI150" i="1"/>
  <c r="CH150" i="1"/>
  <c r="CF150" i="1"/>
  <c r="CE150" i="1"/>
  <c r="CC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X150" i="1"/>
  <c r="AV150" i="1"/>
  <c r="AU150" i="1"/>
  <c r="AS150" i="1"/>
  <c r="AP150" i="1"/>
  <c r="AM150" i="1"/>
  <c r="AJ150" i="1"/>
  <c r="AI150" i="1"/>
  <c r="AG150" i="1"/>
  <c r="AF150" i="1"/>
  <c r="AD150" i="1"/>
  <c r="AC150" i="1"/>
  <c r="AA150" i="1"/>
  <c r="X150" i="1"/>
  <c r="W150" i="1"/>
  <c r="U150" i="1"/>
  <c r="T150" i="1"/>
  <c r="P150" i="1"/>
  <c r="K150" i="1"/>
  <c r="J150" i="1"/>
  <c r="I150" i="1"/>
  <c r="H150" i="1"/>
  <c r="G150" i="1"/>
  <c r="F150" i="1"/>
  <c r="E150" i="1"/>
  <c r="D150" i="1"/>
  <c r="C150" i="1"/>
  <c r="B150" i="1"/>
  <c r="A150" i="1"/>
  <c r="IT149" i="1"/>
  <c r="IO149" i="1"/>
  <c r="IN149" i="1"/>
  <c r="IL149" i="1"/>
  <c r="IK149" i="1"/>
  <c r="II149" i="1"/>
  <c r="IH149" i="1"/>
  <c r="IF149" i="1"/>
  <c r="IE149" i="1"/>
  <c r="IC149" i="1"/>
  <c r="IB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Z149" i="1"/>
  <c r="FX149" i="1"/>
  <c r="FU149" i="1"/>
  <c r="FR149" i="1"/>
  <c r="FO149" i="1"/>
  <c r="FL149" i="1"/>
  <c r="FI149" i="1"/>
  <c r="FF149" i="1"/>
  <c r="FE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P149" i="1"/>
  <c r="DM149" i="1"/>
  <c r="DJ149" i="1"/>
  <c r="DG149" i="1"/>
  <c r="DF149" i="1"/>
  <c r="DD149" i="1"/>
  <c r="DA149" i="1"/>
  <c r="CX149" i="1"/>
  <c r="CU149" i="1"/>
  <c r="CR149" i="1"/>
  <c r="CO149" i="1"/>
  <c r="CL149" i="1"/>
  <c r="CK149" i="1"/>
  <c r="CI149" i="1"/>
  <c r="CH149" i="1"/>
  <c r="CF149" i="1"/>
  <c r="CE149" i="1"/>
  <c r="CC149" i="1"/>
  <c r="BZ149" i="1"/>
  <c r="BY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B149" i="1"/>
  <c r="BA149" i="1"/>
  <c r="AY149" i="1"/>
  <c r="AV149" i="1"/>
  <c r="AU149" i="1"/>
  <c r="AS149" i="1"/>
  <c r="AP149" i="1"/>
  <c r="AM149" i="1"/>
  <c r="AL149" i="1"/>
  <c r="AJ149" i="1"/>
  <c r="AI149" i="1"/>
  <c r="AG149" i="1"/>
  <c r="AF149" i="1"/>
  <c r="AD149" i="1"/>
  <c r="AA149" i="1"/>
  <c r="X149" i="1"/>
  <c r="W149" i="1"/>
  <c r="U149" i="1"/>
  <c r="T149" i="1"/>
  <c r="P149" i="1"/>
  <c r="K149" i="1"/>
  <c r="J149" i="1"/>
  <c r="I149" i="1"/>
  <c r="H149" i="1"/>
  <c r="G149" i="1"/>
  <c r="F149" i="1"/>
  <c r="E149" i="1"/>
  <c r="D149" i="1"/>
  <c r="C149" i="1"/>
  <c r="B149" i="1"/>
  <c r="A149" i="1"/>
  <c r="IX148" i="1"/>
  <c r="IW148" i="1"/>
  <c r="IU148" i="1"/>
  <c r="IT148" i="1"/>
  <c r="IO148" i="1"/>
  <c r="IN148" i="1"/>
  <c r="IL148" i="1"/>
  <c r="IK148" i="1"/>
  <c r="II148" i="1"/>
  <c r="IH148" i="1"/>
  <c r="IF148" i="1"/>
  <c r="IE148" i="1"/>
  <c r="IC148" i="1"/>
  <c r="IB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U148" i="1"/>
  <c r="FR148" i="1"/>
  <c r="FO148" i="1"/>
  <c r="FL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U148" i="1"/>
  <c r="DP148" i="1"/>
  <c r="DM148" i="1"/>
  <c r="DJ148" i="1"/>
  <c r="DG148" i="1"/>
  <c r="DF148" i="1"/>
  <c r="DD148" i="1"/>
  <c r="DA148" i="1"/>
  <c r="CX148" i="1"/>
  <c r="CW148" i="1"/>
  <c r="CU148" i="1"/>
  <c r="CR148" i="1"/>
  <c r="CO148" i="1"/>
  <c r="CL148" i="1"/>
  <c r="CK148" i="1"/>
  <c r="CI148" i="1"/>
  <c r="CH148" i="1"/>
  <c r="CF148" i="1"/>
  <c r="CE148" i="1"/>
  <c r="CC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K148" i="1"/>
  <c r="J148" i="1"/>
  <c r="I148" i="1"/>
  <c r="H148" i="1"/>
  <c r="G148" i="1"/>
  <c r="F148" i="1"/>
  <c r="E148" i="1"/>
  <c r="D148" i="1"/>
  <c r="C148" i="1"/>
  <c r="B148" i="1"/>
  <c r="A148" i="1"/>
  <c r="IT147" i="1"/>
  <c r="IO147" i="1"/>
  <c r="IN147" i="1"/>
  <c r="IL147" i="1"/>
  <c r="IK147" i="1"/>
  <c r="II147" i="1"/>
  <c r="IH147" i="1"/>
  <c r="IF147" i="1"/>
  <c r="IE147" i="1"/>
  <c r="IC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Z147" i="1"/>
  <c r="FX147" i="1"/>
  <c r="FU147" i="1"/>
  <c r="FR147" i="1"/>
  <c r="FQ147" i="1"/>
  <c r="FO147" i="1"/>
  <c r="FL147" i="1"/>
  <c r="FI147" i="1"/>
  <c r="FF147" i="1"/>
  <c r="FC147" i="1"/>
  <c r="FB147" i="1"/>
  <c r="EW147" i="1"/>
  <c r="EV147" i="1"/>
  <c r="ES147" i="1"/>
  <c r="EN147" i="1"/>
  <c r="EM147" i="1"/>
  <c r="EK147" i="1"/>
  <c r="EJ147" i="1"/>
  <c r="EH147" i="1"/>
  <c r="ED147" i="1"/>
  <c r="EB147" i="1"/>
  <c r="DY147" i="1"/>
  <c r="DU147" i="1"/>
  <c r="DP147" i="1"/>
  <c r="DM147" i="1"/>
  <c r="DJ147" i="1"/>
  <c r="DG147" i="1"/>
  <c r="DF147" i="1"/>
  <c r="DD147" i="1"/>
  <c r="DA147" i="1"/>
  <c r="CX147" i="1"/>
  <c r="CU147" i="1"/>
  <c r="CR147" i="1"/>
  <c r="CO147" i="1"/>
  <c r="CL147" i="1"/>
  <c r="CK147" i="1"/>
  <c r="CI147" i="1"/>
  <c r="CH147" i="1"/>
  <c r="CF147" i="1"/>
  <c r="CE147" i="1"/>
  <c r="CC147" i="1"/>
  <c r="BZ147" i="1"/>
  <c r="BY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B147" i="1"/>
  <c r="BA147" i="1"/>
  <c r="AY147" i="1"/>
  <c r="AV147" i="1"/>
  <c r="AU147" i="1"/>
  <c r="AS147" i="1"/>
  <c r="AP147" i="1"/>
  <c r="AM147" i="1"/>
  <c r="AL147" i="1"/>
  <c r="AJ147" i="1"/>
  <c r="AI147" i="1"/>
  <c r="AG147" i="1"/>
  <c r="AF147" i="1"/>
  <c r="AD147" i="1"/>
  <c r="AC147" i="1"/>
  <c r="AA147" i="1"/>
  <c r="X147" i="1"/>
  <c r="W147" i="1"/>
  <c r="U147" i="1"/>
  <c r="T147" i="1"/>
  <c r="P147" i="1"/>
  <c r="K147" i="1"/>
  <c r="J147" i="1"/>
  <c r="I147" i="1"/>
  <c r="H147" i="1"/>
  <c r="G147" i="1"/>
  <c r="F147" i="1"/>
  <c r="E147" i="1"/>
  <c r="D147" i="1"/>
  <c r="C147" i="1"/>
  <c r="B147" i="1"/>
  <c r="A147" i="1"/>
  <c r="IU146" i="1"/>
  <c r="IT146" i="1"/>
  <c r="IO146" i="1"/>
  <c r="IN146" i="1"/>
  <c r="IL146" i="1"/>
  <c r="IK146" i="1"/>
  <c r="II146" i="1"/>
  <c r="IH146" i="1"/>
  <c r="IF146" i="1"/>
  <c r="IE146" i="1"/>
  <c r="IC146" i="1"/>
  <c r="IB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Z146" i="1"/>
  <c r="FX146" i="1"/>
  <c r="FU146" i="1"/>
  <c r="FR146" i="1"/>
  <c r="FO146" i="1"/>
  <c r="FL146" i="1"/>
  <c r="FI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DY146" i="1"/>
  <c r="DP146" i="1"/>
  <c r="DM146" i="1"/>
  <c r="DJ146" i="1"/>
  <c r="DG146" i="1"/>
  <c r="DF146" i="1"/>
  <c r="DD146" i="1"/>
  <c r="DA146" i="1"/>
  <c r="CX146" i="1"/>
  <c r="CW146" i="1"/>
  <c r="CU146" i="1"/>
  <c r="CR146" i="1"/>
  <c r="CO146" i="1"/>
  <c r="CL146" i="1"/>
  <c r="CK146" i="1"/>
  <c r="CI146" i="1"/>
  <c r="CH146" i="1"/>
  <c r="CF146" i="1"/>
  <c r="CE146" i="1"/>
  <c r="CC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K146" i="1"/>
  <c r="J146" i="1"/>
  <c r="I146" i="1"/>
  <c r="H146" i="1"/>
  <c r="G146" i="1"/>
  <c r="F146" i="1"/>
  <c r="E146" i="1"/>
  <c r="D146" i="1"/>
  <c r="C146" i="1"/>
  <c r="B146" i="1"/>
  <c r="A146" i="1"/>
  <c r="IX145" i="1"/>
  <c r="IW145" i="1"/>
  <c r="IU145" i="1"/>
  <c r="IT145" i="1"/>
  <c r="IO145" i="1"/>
  <c r="IN145" i="1"/>
  <c r="IL145" i="1"/>
  <c r="IK145" i="1"/>
  <c r="II145" i="1"/>
  <c r="IH145" i="1"/>
  <c r="IF145" i="1"/>
  <c r="IE145" i="1"/>
  <c r="IC145" i="1"/>
  <c r="IB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U145" i="1"/>
  <c r="FR145" i="1"/>
  <c r="FQ145" i="1"/>
  <c r="FO145" i="1"/>
  <c r="FL145" i="1"/>
  <c r="FI145" i="1"/>
  <c r="FF145" i="1"/>
  <c r="FC145" i="1"/>
  <c r="FB145" i="1"/>
  <c r="EW145" i="1"/>
  <c r="EV145" i="1"/>
  <c r="ES145" i="1"/>
  <c r="EN145" i="1"/>
  <c r="EM145" i="1"/>
  <c r="EK145" i="1"/>
  <c r="EJ145" i="1"/>
  <c r="EH145" i="1"/>
  <c r="ED145" i="1"/>
  <c r="EB145" i="1"/>
  <c r="DY145" i="1"/>
  <c r="DP145" i="1"/>
  <c r="DM145" i="1"/>
  <c r="DJ145" i="1"/>
  <c r="DG145" i="1"/>
  <c r="DF145" i="1"/>
  <c r="DD145" i="1"/>
  <c r="DA145" i="1"/>
  <c r="CX145" i="1"/>
  <c r="CU145" i="1"/>
  <c r="CR145" i="1"/>
  <c r="CO145" i="1"/>
  <c r="CL145" i="1"/>
  <c r="CK145" i="1"/>
  <c r="CI145" i="1"/>
  <c r="CH145" i="1"/>
  <c r="CF145" i="1"/>
  <c r="CE145" i="1"/>
  <c r="CC145" i="1"/>
  <c r="BZ145" i="1"/>
  <c r="BY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B145" i="1"/>
  <c r="BA145" i="1"/>
  <c r="AY145" i="1"/>
  <c r="AV145" i="1"/>
  <c r="AU145" i="1"/>
  <c r="AS145" i="1"/>
  <c r="AP145" i="1"/>
  <c r="AM145" i="1"/>
  <c r="AL145" i="1"/>
  <c r="AJ145" i="1"/>
  <c r="AI145" i="1"/>
  <c r="AG145" i="1"/>
  <c r="AF145" i="1"/>
  <c r="AD145" i="1"/>
  <c r="AC145" i="1"/>
  <c r="AA145" i="1"/>
  <c r="X145" i="1"/>
  <c r="W145" i="1"/>
  <c r="U145" i="1"/>
  <c r="T145" i="1"/>
  <c r="P145" i="1"/>
  <c r="K145" i="1"/>
  <c r="J145" i="1"/>
  <c r="I145" i="1"/>
  <c r="H145" i="1"/>
  <c r="G145" i="1"/>
  <c r="F145" i="1"/>
  <c r="E145" i="1"/>
  <c r="D145" i="1"/>
  <c r="C145" i="1"/>
  <c r="B145" i="1"/>
  <c r="A145" i="1"/>
  <c r="IX144" i="1"/>
  <c r="IW144" i="1"/>
  <c r="IU144" i="1"/>
  <c r="IT144" i="1"/>
  <c r="IO144" i="1"/>
  <c r="IN144" i="1"/>
  <c r="IL144" i="1"/>
  <c r="IK144" i="1"/>
  <c r="II144" i="1"/>
  <c r="IH144" i="1"/>
  <c r="IF144" i="1"/>
  <c r="IE144" i="1"/>
  <c r="IC144" i="1"/>
  <c r="IB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U144" i="1"/>
  <c r="DP144" i="1"/>
  <c r="DM144" i="1"/>
  <c r="DJ144" i="1"/>
  <c r="DG144" i="1"/>
  <c r="DF144" i="1"/>
  <c r="DD144" i="1"/>
  <c r="DA144" i="1"/>
  <c r="CX144" i="1"/>
  <c r="CW144" i="1"/>
  <c r="CU144" i="1"/>
  <c r="CR144" i="1"/>
  <c r="CO144" i="1"/>
  <c r="CL144" i="1"/>
  <c r="CK144" i="1"/>
  <c r="CI144" i="1"/>
  <c r="CH144" i="1"/>
  <c r="CF144" i="1"/>
  <c r="CE144" i="1"/>
  <c r="CC144" i="1"/>
  <c r="BZ144" i="1"/>
  <c r="BY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L144" i="1"/>
  <c r="AJ144" i="1"/>
  <c r="AI144" i="1"/>
  <c r="AG144" i="1"/>
  <c r="AF144" i="1"/>
  <c r="AD144" i="1"/>
  <c r="AA144" i="1"/>
  <c r="X144" i="1"/>
  <c r="W144" i="1"/>
  <c r="U144" i="1"/>
  <c r="T144" i="1"/>
  <c r="P144" i="1"/>
  <c r="K144" i="1"/>
  <c r="J144" i="1"/>
  <c r="I144" i="1"/>
  <c r="H144" i="1"/>
  <c r="G144" i="1"/>
  <c r="F144" i="1"/>
  <c r="E144" i="1"/>
  <c r="D144" i="1"/>
  <c r="C144" i="1"/>
  <c r="B144" i="1"/>
  <c r="A144" i="1"/>
  <c r="IT143" i="1"/>
  <c r="IU143" i="1" s="1"/>
  <c r="IO143" i="1"/>
  <c r="IN143" i="1"/>
  <c r="IL143" i="1"/>
  <c r="IK143" i="1"/>
  <c r="II143" i="1"/>
  <c r="IH143" i="1"/>
  <c r="IF143" i="1"/>
  <c r="IE143" i="1"/>
  <c r="IC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Z143" i="1"/>
  <c r="FX143" i="1"/>
  <c r="FU143" i="1"/>
  <c r="FR143" i="1"/>
  <c r="FQ143" i="1"/>
  <c r="FO143" i="1"/>
  <c r="FL143" i="1"/>
  <c r="FI143" i="1"/>
  <c r="FF143" i="1"/>
  <c r="FE143" i="1"/>
  <c r="FC143" i="1"/>
  <c r="FB143" i="1"/>
  <c r="EW143" i="1"/>
  <c r="EV143" i="1"/>
  <c r="ES143" i="1"/>
  <c r="EN143" i="1"/>
  <c r="EM143" i="1"/>
  <c r="EK143" i="1"/>
  <c r="EJ143" i="1"/>
  <c r="EH143" i="1"/>
  <c r="ED143" i="1"/>
  <c r="EB143" i="1"/>
  <c r="DY143" i="1"/>
  <c r="DP143" i="1"/>
  <c r="DM143" i="1"/>
  <c r="DJ143" i="1"/>
  <c r="DG143" i="1"/>
  <c r="DF143" i="1"/>
  <c r="DD143" i="1"/>
  <c r="DA143" i="1"/>
  <c r="CX143" i="1"/>
  <c r="CW143" i="1"/>
  <c r="CU143" i="1"/>
  <c r="CR143" i="1"/>
  <c r="CO143" i="1"/>
  <c r="CL143" i="1"/>
  <c r="CK143" i="1"/>
  <c r="CI143" i="1"/>
  <c r="CH143" i="1"/>
  <c r="CF143" i="1"/>
  <c r="CE143" i="1"/>
  <c r="CC143" i="1"/>
  <c r="BZ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B143" i="1"/>
  <c r="BA143" i="1"/>
  <c r="AY143" i="1"/>
  <c r="AV143" i="1"/>
  <c r="AU143" i="1"/>
  <c r="AS143" i="1"/>
  <c r="AP143" i="1"/>
  <c r="AM143" i="1"/>
  <c r="AJ143" i="1"/>
  <c r="AI143" i="1"/>
  <c r="AG143" i="1"/>
  <c r="AF143" i="1"/>
  <c r="AD143" i="1"/>
  <c r="AC143" i="1"/>
  <c r="AA143" i="1"/>
  <c r="X143" i="1"/>
  <c r="W143" i="1"/>
  <c r="U143" i="1"/>
  <c r="T143" i="1"/>
  <c r="P143" i="1"/>
  <c r="K143" i="1"/>
  <c r="J143" i="1"/>
  <c r="I143" i="1"/>
  <c r="H143" i="1"/>
  <c r="G143" i="1"/>
  <c r="F143" i="1"/>
  <c r="E143" i="1"/>
  <c r="D143" i="1"/>
  <c r="C143" i="1"/>
  <c r="B143" i="1"/>
  <c r="A143" i="1"/>
  <c r="IX142" i="1"/>
  <c r="IW142" i="1"/>
  <c r="IU142" i="1"/>
  <c r="IT142" i="1"/>
  <c r="IO142" i="1"/>
  <c r="IN142" i="1"/>
  <c r="IL142" i="1"/>
  <c r="IK142" i="1"/>
  <c r="II142" i="1"/>
  <c r="IH142" i="1"/>
  <c r="IF142" i="1"/>
  <c r="IE142" i="1"/>
  <c r="IC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Q142" i="1"/>
  <c r="FO142" i="1"/>
  <c r="FL142" i="1"/>
  <c r="FI142" i="1"/>
  <c r="FF142" i="1"/>
  <c r="FC142" i="1"/>
  <c r="FB142" i="1"/>
  <c r="EW142" i="1"/>
  <c r="EV142" i="1"/>
  <c r="ES142" i="1"/>
  <c r="EN142" i="1"/>
  <c r="EM142" i="1"/>
  <c r="EK142" i="1"/>
  <c r="EJ142" i="1"/>
  <c r="EH142" i="1"/>
  <c r="ED142" i="1"/>
  <c r="EB142" i="1"/>
  <c r="DY142" i="1"/>
  <c r="DU142" i="1"/>
  <c r="DP142" i="1"/>
  <c r="DM142" i="1"/>
  <c r="DJ142" i="1"/>
  <c r="DG142" i="1"/>
  <c r="DF142" i="1"/>
  <c r="DD142" i="1"/>
  <c r="DA142" i="1"/>
  <c r="CX142" i="1"/>
  <c r="CU142" i="1"/>
  <c r="CR142" i="1"/>
  <c r="CO142" i="1"/>
  <c r="CL142" i="1"/>
  <c r="CK142" i="1"/>
  <c r="CI142" i="1"/>
  <c r="CH142" i="1"/>
  <c r="CF142" i="1"/>
  <c r="CE142" i="1"/>
  <c r="CC142" i="1"/>
  <c r="BZ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J142" i="1"/>
  <c r="AI142" i="1"/>
  <c r="AG142" i="1"/>
  <c r="AF142" i="1"/>
  <c r="AD142" i="1"/>
  <c r="AC142" i="1"/>
  <c r="AA142" i="1"/>
  <c r="X142" i="1"/>
  <c r="W142" i="1"/>
  <c r="U142" i="1"/>
  <c r="T142" i="1"/>
  <c r="P142" i="1"/>
  <c r="K142" i="1"/>
  <c r="J142" i="1"/>
  <c r="I142" i="1"/>
  <c r="H142" i="1"/>
  <c r="G142" i="1"/>
  <c r="F142" i="1"/>
  <c r="E142" i="1"/>
  <c r="D142" i="1"/>
  <c r="C142" i="1"/>
  <c r="B142" i="1"/>
  <c r="A142" i="1"/>
  <c r="IT141" i="1"/>
  <c r="IO141" i="1"/>
  <c r="IN141" i="1"/>
  <c r="IL141" i="1"/>
  <c r="IK141" i="1"/>
  <c r="II141" i="1"/>
  <c r="IH141" i="1"/>
  <c r="IF141" i="1"/>
  <c r="IE141" i="1"/>
  <c r="IC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Z141" i="1"/>
  <c r="FX141" i="1"/>
  <c r="FU141" i="1"/>
  <c r="FR141" i="1"/>
  <c r="FO141" i="1"/>
  <c r="FL141" i="1"/>
  <c r="FI141" i="1"/>
  <c r="FF141" i="1"/>
  <c r="FE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P141" i="1"/>
  <c r="DM141" i="1"/>
  <c r="DJ141" i="1"/>
  <c r="DG141" i="1"/>
  <c r="DF141" i="1"/>
  <c r="DD141" i="1"/>
  <c r="DA141" i="1"/>
  <c r="CX141" i="1"/>
  <c r="CU141" i="1"/>
  <c r="CR141" i="1"/>
  <c r="CO141" i="1"/>
  <c r="CL141" i="1"/>
  <c r="CK141" i="1"/>
  <c r="CI141" i="1"/>
  <c r="CH141" i="1"/>
  <c r="CF141" i="1"/>
  <c r="CE141" i="1"/>
  <c r="CC141" i="1"/>
  <c r="BZ141" i="1"/>
  <c r="BY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B141" i="1"/>
  <c r="BA141" i="1"/>
  <c r="AY141" i="1"/>
  <c r="AV141" i="1"/>
  <c r="AU141" i="1"/>
  <c r="AS141" i="1"/>
  <c r="AP141" i="1"/>
  <c r="AM141" i="1"/>
  <c r="AL141" i="1"/>
  <c r="AJ141" i="1"/>
  <c r="AI141" i="1"/>
  <c r="AG141" i="1"/>
  <c r="AF141" i="1"/>
  <c r="AD141" i="1"/>
  <c r="AA141" i="1"/>
  <c r="X141" i="1"/>
  <c r="W141" i="1"/>
  <c r="U141" i="1"/>
  <c r="T141" i="1"/>
  <c r="P141" i="1"/>
  <c r="K141" i="1"/>
  <c r="J141" i="1"/>
  <c r="I141" i="1"/>
  <c r="H141" i="1"/>
  <c r="G141" i="1"/>
  <c r="F141" i="1"/>
  <c r="E141" i="1"/>
  <c r="D141" i="1"/>
  <c r="C141" i="1"/>
  <c r="B141" i="1"/>
  <c r="A141" i="1"/>
  <c r="IX140" i="1"/>
  <c r="IW140" i="1"/>
  <c r="IU140" i="1"/>
  <c r="IT140" i="1"/>
  <c r="IO140" i="1"/>
  <c r="IN140" i="1"/>
  <c r="IL140" i="1"/>
  <c r="IK140" i="1"/>
  <c r="II140" i="1"/>
  <c r="IH140" i="1"/>
  <c r="IF140" i="1"/>
  <c r="IE140" i="1"/>
  <c r="IC140" i="1"/>
  <c r="IB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X140" i="1"/>
  <c r="FU140" i="1"/>
  <c r="FR140" i="1"/>
  <c r="FO140" i="1"/>
  <c r="FL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U140" i="1"/>
  <c r="DP140" i="1"/>
  <c r="DM140" i="1"/>
  <c r="DJ140" i="1"/>
  <c r="DG140" i="1"/>
  <c r="DF140" i="1"/>
  <c r="DD140" i="1"/>
  <c r="DA140" i="1"/>
  <c r="CX140" i="1"/>
  <c r="CW140" i="1"/>
  <c r="CU140" i="1"/>
  <c r="CR140" i="1"/>
  <c r="CO140" i="1"/>
  <c r="CL140" i="1"/>
  <c r="CK140" i="1"/>
  <c r="CI140" i="1"/>
  <c r="CH140" i="1"/>
  <c r="CF140" i="1"/>
  <c r="CE140" i="1"/>
  <c r="CC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K140" i="1"/>
  <c r="J140" i="1"/>
  <c r="I140" i="1"/>
  <c r="H140" i="1"/>
  <c r="G140" i="1"/>
  <c r="F140" i="1"/>
  <c r="E140" i="1"/>
  <c r="D140" i="1"/>
  <c r="C140" i="1"/>
  <c r="B140" i="1"/>
  <c r="A140" i="1"/>
  <c r="IW139" i="1"/>
  <c r="IT139" i="1"/>
  <c r="IO139" i="1"/>
  <c r="IN139" i="1"/>
  <c r="IL139" i="1"/>
  <c r="IK139" i="1"/>
  <c r="II139" i="1"/>
  <c r="IH139" i="1"/>
  <c r="IF139" i="1"/>
  <c r="IE139" i="1"/>
  <c r="IC139" i="1"/>
  <c r="IB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Z139" i="1"/>
  <c r="FX139" i="1"/>
  <c r="FU139" i="1"/>
  <c r="FR139" i="1"/>
  <c r="FQ139" i="1"/>
  <c r="FO139" i="1"/>
  <c r="FL139" i="1"/>
  <c r="FI139" i="1"/>
  <c r="FF139" i="1"/>
  <c r="FC139" i="1"/>
  <c r="FB139" i="1"/>
  <c r="EW139" i="1"/>
  <c r="EV139" i="1"/>
  <c r="ES139" i="1"/>
  <c r="EN139" i="1"/>
  <c r="EM139" i="1"/>
  <c r="EK139" i="1"/>
  <c r="EJ139" i="1"/>
  <c r="EH139" i="1"/>
  <c r="ED139" i="1"/>
  <c r="EB139" i="1"/>
  <c r="DY139" i="1"/>
  <c r="DU139" i="1"/>
  <c r="DP139" i="1"/>
  <c r="DM139" i="1"/>
  <c r="DJ139" i="1"/>
  <c r="DG139" i="1"/>
  <c r="DF139" i="1"/>
  <c r="DD139" i="1"/>
  <c r="DA139" i="1"/>
  <c r="CX139" i="1"/>
  <c r="CU139" i="1"/>
  <c r="CR139" i="1"/>
  <c r="CO139" i="1"/>
  <c r="CL139" i="1"/>
  <c r="CK139" i="1"/>
  <c r="CI139" i="1"/>
  <c r="CH139" i="1"/>
  <c r="CF139" i="1"/>
  <c r="CE139" i="1"/>
  <c r="CC139" i="1"/>
  <c r="BZ139" i="1"/>
  <c r="BY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B139" i="1"/>
  <c r="BA139" i="1"/>
  <c r="AY139" i="1"/>
  <c r="AV139" i="1"/>
  <c r="AU139" i="1"/>
  <c r="AS139" i="1"/>
  <c r="AP139" i="1"/>
  <c r="AM139" i="1"/>
  <c r="AL139" i="1"/>
  <c r="AJ139" i="1"/>
  <c r="AI139" i="1"/>
  <c r="AG139" i="1"/>
  <c r="AF139" i="1"/>
  <c r="AD139" i="1"/>
  <c r="AC139" i="1"/>
  <c r="AA139" i="1"/>
  <c r="X139" i="1"/>
  <c r="W139" i="1"/>
  <c r="U139" i="1"/>
  <c r="T139" i="1"/>
  <c r="P139" i="1"/>
  <c r="K139" i="1"/>
  <c r="J139" i="1"/>
  <c r="I139" i="1"/>
  <c r="H139" i="1"/>
  <c r="G139" i="1"/>
  <c r="F139" i="1"/>
  <c r="E139" i="1"/>
  <c r="D139" i="1"/>
  <c r="C139" i="1"/>
  <c r="B139" i="1"/>
  <c r="A139" i="1"/>
  <c r="IU138" i="1"/>
  <c r="IT138" i="1"/>
  <c r="IO138" i="1"/>
  <c r="IN138" i="1"/>
  <c r="IL138" i="1"/>
  <c r="IK138" i="1"/>
  <c r="II138" i="1"/>
  <c r="IH138" i="1"/>
  <c r="IF138" i="1"/>
  <c r="IE138" i="1"/>
  <c r="IC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Z138" i="1"/>
  <c r="FX138" i="1"/>
  <c r="FU138" i="1"/>
  <c r="FR138" i="1"/>
  <c r="FO138" i="1"/>
  <c r="FL138" i="1"/>
  <c r="FI138" i="1"/>
  <c r="FF138" i="1"/>
  <c r="FC138" i="1"/>
  <c r="EW138" i="1"/>
  <c r="EV138" i="1"/>
  <c r="ES138" i="1"/>
  <c r="EN138" i="1"/>
  <c r="EM138" i="1"/>
  <c r="EK138" i="1"/>
  <c r="EJ138" i="1"/>
  <c r="EH138" i="1"/>
  <c r="ED138" i="1"/>
  <c r="EB138" i="1"/>
  <c r="DY138" i="1"/>
  <c r="DP138" i="1"/>
  <c r="DM138" i="1"/>
  <c r="DJ138" i="1"/>
  <c r="DI138" i="1"/>
  <c r="DG138" i="1"/>
  <c r="DF138" i="1"/>
  <c r="DD138" i="1"/>
  <c r="DA138" i="1"/>
  <c r="CX138" i="1"/>
  <c r="CW138" i="1"/>
  <c r="CU138" i="1"/>
  <c r="CT138" i="1"/>
  <c r="CR138" i="1"/>
  <c r="CO138" i="1"/>
  <c r="CL138" i="1"/>
  <c r="CK138" i="1"/>
  <c r="CI138" i="1"/>
  <c r="CH138" i="1"/>
  <c r="CF138" i="1"/>
  <c r="CE138" i="1"/>
  <c r="CC138" i="1"/>
  <c r="BZ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J138" i="1"/>
  <c r="AI138" i="1"/>
  <c r="AG138" i="1"/>
  <c r="AF138" i="1"/>
  <c r="AD138" i="1"/>
  <c r="AA138" i="1"/>
  <c r="X138" i="1"/>
  <c r="W138" i="1"/>
  <c r="U138" i="1"/>
  <c r="T138" i="1"/>
  <c r="P138" i="1"/>
  <c r="K138" i="1"/>
  <c r="J138" i="1"/>
  <c r="I138" i="1"/>
  <c r="H138" i="1"/>
  <c r="G138" i="1"/>
  <c r="F138" i="1"/>
  <c r="E138" i="1"/>
  <c r="D138" i="1"/>
  <c r="C138" i="1"/>
  <c r="B138" i="1"/>
  <c r="A138" i="1"/>
  <c r="IX137" i="1"/>
  <c r="IW137" i="1"/>
  <c r="IU137" i="1"/>
  <c r="IT137" i="1"/>
  <c r="IO137" i="1"/>
  <c r="IN137" i="1"/>
  <c r="IL137" i="1"/>
  <c r="IK137" i="1"/>
  <c r="II137" i="1"/>
  <c r="IH137" i="1"/>
  <c r="IF137" i="1"/>
  <c r="IE137" i="1"/>
  <c r="IC137" i="1"/>
  <c r="IB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R137" i="1"/>
  <c r="FQ137" i="1"/>
  <c r="FO137" i="1"/>
  <c r="FL137" i="1"/>
  <c r="FI137" i="1"/>
  <c r="FF137" i="1"/>
  <c r="FC137" i="1"/>
  <c r="FB137" i="1"/>
  <c r="EW137" i="1"/>
  <c r="EV137" i="1"/>
  <c r="ES137" i="1"/>
  <c r="EN137" i="1"/>
  <c r="EM137" i="1"/>
  <c r="EK137" i="1"/>
  <c r="EJ137" i="1"/>
  <c r="EH137" i="1"/>
  <c r="ED137" i="1"/>
  <c r="EB137" i="1"/>
  <c r="DY137" i="1"/>
  <c r="DP137" i="1"/>
  <c r="DM137" i="1"/>
  <c r="DJ137" i="1"/>
  <c r="DG137" i="1"/>
  <c r="DF137" i="1"/>
  <c r="DD137" i="1"/>
  <c r="DA137" i="1"/>
  <c r="CX137" i="1"/>
  <c r="CU137" i="1"/>
  <c r="CR137" i="1"/>
  <c r="CO137" i="1"/>
  <c r="CL137" i="1"/>
  <c r="CK137" i="1"/>
  <c r="CI137" i="1"/>
  <c r="CH137" i="1"/>
  <c r="CF137" i="1"/>
  <c r="CE137" i="1"/>
  <c r="CC137" i="1"/>
  <c r="BZ137" i="1"/>
  <c r="BY137" i="1"/>
  <c r="BW137" i="1"/>
  <c r="BT137" i="1"/>
  <c r="BS137" i="1"/>
  <c r="BQ137" i="1"/>
  <c r="BP137" i="1"/>
  <c r="BN137" i="1"/>
  <c r="BM137" i="1"/>
  <c r="BK137" i="1"/>
  <c r="BJ137" i="1"/>
  <c r="BH137" i="1"/>
  <c r="BG137" i="1"/>
  <c r="BE137" i="1"/>
  <c r="BB137" i="1"/>
  <c r="BA137" i="1"/>
  <c r="AY137" i="1"/>
  <c r="AV137" i="1"/>
  <c r="AU137" i="1"/>
  <c r="AS137" i="1"/>
  <c r="AP137" i="1"/>
  <c r="AM137" i="1"/>
  <c r="AL137" i="1"/>
  <c r="AJ137" i="1"/>
  <c r="AI137" i="1"/>
  <c r="AG137" i="1"/>
  <c r="AF137" i="1"/>
  <c r="AD137" i="1"/>
  <c r="AC137" i="1"/>
  <c r="AA137" i="1"/>
  <c r="X137" i="1"/>
  <c r="W137" i="1"/>
  <c r="U137" i="1"/>
  <c r="T137" i="1"/>
  <c r="P137" i="1"/>
  <c r="K137" i="1"/>
  <c r="J137" i="1"/>
  <c r="I137" i="1"/>
  <c r="H137" i="1"/>
  <c r="G137" i="1"/>
  <c r="F137" i="1"/>
  <c r="E137" i="1"/>
  <c r="D137" i="1"/>
  <c r="C137" i="1"/>
  <c r="B137" i="1"/>
  <c r="A137" i="1"/>
  <c r="IX136" i="1"/>
  <c r="IW136" i="1"/>
  <c r="IU136" i="1"/>
  <c r="IT136" i="1"/>
  <c r="IO136" i="1"/>
  <c r="IN136" i="1"/>
  <c r="IL136" i="1"/>
  <c r="IK136" i="1"/>
  <c r="II136" i="1"/>
  <c r="IH136" i="1"/>
  <c r="IF136" i="1"/>
  <c r="IE136" i="1"/>
  <c r="IC136" i="1"/>
  <c r="IB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O136" i="1"/>
  <c r="FL136" i="1"/>
  <c r="FI136" i="1"/>
  <c r="FF136" i="1"/>
  <c r="FC136" i="1"/>
  <c r="EW136" i="1"/>
  <c r="EV136" i="1"/>
  <c r="ES136" i="1"/>
  <c r="EN136" i="1"/>
  <c r="EM136" i="1"/>
  <c r="EK136" i="1"/>
  <c r="EJ136" i="1"/>
  <c r="EH136" i="1"/>
  <c r="ED136" i="1"/>
  <c r="EB136" i="1"/>
  <c r="DY136" i="1"/>
  <c r="DU136" i="1"/>
  <c r="DP136" i="1"/>
  <c r="DM136" i="1"/>
  <c r="DJ136" i="1"/>
  <c r="DG136" i="1"/>
  <c r="DF136" i="1"/>
  <c r="DD136" i="1"/>
  <c r="DA136" i="1"/>
  <c r="CX136" i="1"/>
  <c r="CW136" i="1"/>
  <c r="CU136" i="1"/>
  <c r="CR136" i="1"/>
  <c r="CO136" i="1"/>
  <c r="CL136" i="1"/>
  <c r="CK136" i="1"/>
  <c r="CI136" i="1"/>
  <c r="CH136" i="1"/>
  <c r="CF136" i="1"/>
  <c r="CE136" i="1"/>
  <c r="CC136" i="1"/>
  <c r="BZ136" i="1"/>
  <c r="BY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L136" i="1"/>
  <c r="AJ136" i="1"/>
  <c r="AI136" i="1"/>
  <c r="AG136" i="1"/>
  <c r="AF136" i="1"/>
  <c r="AD136" i="1"/>
  <c r="AA136" i="1"/>
  <c r="X136" i="1"/>
  <c r="W136" i="1"/>
  <c r="U136" i="1"/>
  <c r="T136" i="1"/>
  <c r="P136" i="1"/>
  <c r="K136" i="1"/>
  <c r="J136" i="1"/>
  <c r="I136" i="1"/>
  <c r="H136" i="1"/>
  <c r="G136" i="1"/>
  <c r="F136" i="1"/>
  <c r="E136" i="1"/>
  <c r="D136" i="1"/>
  <c r="C136" i="1"/>
  <c r="C264" i="1" s="1"/>
  <c r="B136" i="1"/>
  <c r="A136" i="1"/>
  <c r="IT135" i="1"/>
  <c r="IU135" i="1" s="1"/>
  <c r="IO135" i="1"/>
  <c r="IN135" i="1"/>
  <c r="IL135" i="1"/>
  <c r="IK135" i="1"/>
  <c r="II135" i="1"/>
  <c r="IH135" i="1"/>
  <c r="IF135" i="1"/>
  <c r="IE135" i="1"/>
  <c r="IC135" i="1"/>
  <c r="IB135" i="1"/>
  <c r="HY135" i="1"/>
  <c r="HV135" i="1"/>
  <c r="HS135" i="1"/>
  <c r="HR135" i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Z135" i="1"/>
  <c r="FX135" i="1"/>
  <c r="FU135" i="1"/>
  <c r="FR135" i="1"/>
  <c r="FO135" i="1"/>
  <c r="FL135" i="1"/>
  <c r="FI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P135" i="1"/>
  <c r="DM135" i="1"/>
  <c r="DJ135" i="1"/>
  <c r="DG135" i="1"/>
  <c r="DF135" i="1"/>
  <c r="DD135" i="1"/>
  <c r="DA135" i="1"/>
  <c r="CX135" i="1"/>
  <c r="CU135" i="1"/>
  <c r="CR135" i="1"/>
  <c r="CO135" i="1"/>
  <c r="CL135" i="1"/>
  <c r="CK135" i="1"/>
  <c r="CI135" i="1"/>
  <c r="CH135" i="1"/>
  <c r="CF135" i="1"/>
  <c r="CE135" i="1"/>
  <c r="CC135" i="1"/>
  <c r="BZ135" i="1"/>
  <c r="BY135" i="1"/>
  <c r="BW135" i="1"/>
  <c r="BV135" i="1"/>
  <c r="BT135" i="1"/>
  <c r="BS135" i="1"/>
  <c r="BQ135" i="1"/>
  <c r="BP135" i="1"/>
  <c r="BN135" i="1"/>
  <c r="BM135" i="1"/>
  <c r="BK135" i="1"/>
  <c r="BJ135" i="1"/>
  <c r="BH135" i="1"/>
  <c r="BG135" i="1"/>
  <c r="BE135" i="1"/>
  <c r="BB135" i="1"/>
  <c r="BA135" i="1"/>
  <c r="AY135" i="1"/>
  <c r="AV135" i="1"/>
  <c r="AU135" i="1"/>
  <c r="AS135" i="1"/>
  <c r="AP135" i="1"/>
  <c r="AM135" i="1"/>
  <c r="AL135" i="1"/>
  <c r="AJ135" i="1"/>
  <c r="AI135" i="1"/>
  <c r="AG135" i="1"/>
  <c r="AF135" i="1"/>
  <c r="AD135" i="1"/>
  <c r="AA135" i="1"/>
  <c r="X135" i="1"/>
  <c r="W135" i="1"/>
  <c r="U135" i="1"/>
  <c r="T135" i="1"/>
  <c r="P135" i="1"/>
  <c r="K135" i="1"/>
  <c r="J135" i="1"/>
  <c r="I135" i="1"/>
  <c r="H135" i="1"/>
  <c r="G135" i="1"/>
  <c r="F135" i="1"/>
  <c r="E135" i="1"/>
  <c r="D135" i="1"/>
  <c r="C135" i="1"/>
  <c r="B135" i="1"/>
  <c r="A135" i="1"/>
  <c r="IO134" i="1"/>
  <c r="IN134" i="1"/>
  <c r="IL134" i="1"/>
  <c r="IK134" i="1"/>
  <c r="II134" i="1"/>
  <c r="IH134" i="1"/>
  <c r="IF134" i="1"/>
  <c r="IE134" i="1"/>
  <c r="IC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O134" i="1"/>
  <c r="FL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P134" i="1"/>
  <c r="DM134" i="1"/>
  <c r="DJ134" i="1"/>
  <c r="DG134" i="1"/>
  <c r="DF134" i="1"/>
  <c r="DD134" i="1"/>
  <c r="DA134" i="1"/>
  <c r="CX134" i="1"/>
  <c r="CW134" i="1"/>
  <c r="CU134" i="1"/>
  <c r="CR134" i="1"/>
  <c r="CO134" i="1"/>
  <c r="CL134" i="1"/>
  <c r="CK134" i="1"/>
  <c r="CI134" i="1"/>
  <c r="CH134" i="1"/>
  <c r="CF134" i="1"/>
  <c r="CE134" i="1"/>
  <c r="CC134" i="1"/>
  <c r="BZ134" i="1"/>
  <c r="BW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V134" i="1"/>
  <c r="AU134" i="1"/>
  <c r="AS134" i="1"/>
  <c r="AP134" i="1"/>
  <c r="AM134" i="1"/>
  <c r="AJ134" i="1"/>
  <c r="AI134" i="1"/>
  <c r="AG134" i="1"/>
  <c r="AF134" i="1"/>
  <c r="AD134" i="1"/>
  <c r="AC134" i="1"/>
  <c r="AA134" i="1"/>
  <c r="X134" i="1"/>
  <c r="W134" i="1"/>
  <c r="U134" i="1"/>
  <c r="T134" i="1"/>
  <c r="P134" i="1"/>
  <c r="IT134" i="1" s="1"/>
  <c r="K134" i="1"/>
  <c r="J134" i="1"/>
  <c r="I134" i="1"/>
  <c r="H134" i="1"/>
  <c r="G134" i="1"/>
  <c r="F134" i="1"/>
  <c r="E134" i="1"/>
  <c r="D134" i="1"/>
  <c r="C134" i="1"/>
  <c r="B134" i="1"/>
  <c r="A134" i="1"/>
  <c r="IY133" i="1"/>
  <c r="IW133" i="1"/>
  <c r="IO133" i="1"/>
  <c r="IN133" i="1"/>
  <c r="IL133" i="1"/>
  <c r="IK133" i="1"/>
  <c r="II133" i="1"/>
  <c r="IH133" i="1"/>
  <c r="IF133" i="1"/>
  <c r="IE133" i="1"/>
  <c r="IC133" i="1"/>
  <c r="IB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R133" i="1"/>
  <c r="FQ133" i="1"/>
  <c r="FO133" i="1"/>
  <c r="FL133" i="1"/>
  <c r="FI133" i="1"/>
  <c r="FF133" i="1"/>
  <c r="FC133" i="1"/>
  <c r="FB133" i="1"/>
  <c r="EW133" i="1"/>
  <c r="EV133" i="1"/>
  <c r="ES133" i="1"/>
  <c r="EN133" i="1"/>
  <c r="EM133" i="1"/>
  <c r="EK133" i="1"/>
  <c r="EJ133" i="1"/>
  <c r="EH133" i="1"/>
  <c r="ED133" i="1"/>
  <c r="EB133" i="1"/>
  <c r="DY133" i="1"/>
  <c r="DP133" i="1"/>
  <c r="DM133" i="1"/>
  <c r="DJ133" i="1"/>
  <c r="DG133" i="1"/>
  <c r="DF133" i="1"/>
  <c r="DD133" i="1"/>
  <c r="DA133" i="1"/>
  <c r="CX133" i="1"/>
  <c r="CU133" i="1"/>
  <c r="CR133" i="1"/>
  <c r="CO133" i="1"/>
  <c r="CL133" i="1"/>
  <c r="CK133" i="1"/>
  <c r="CI133" i="1"/>
  <c r="CH133" i="1"/>
  <c r="CF133" i="1"/>
  <c r="CE133" i="1"/>
  <c r="CC133" i="1"/>
  <c r="BZ133" i="1"/>
  <c r="BY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B133" i="1"/>
  <c r="BA133" i="1"/>
  <c r="AY133" i="1"/>
  <c r="AV133" i="1"/>
  <c r="AU133" i="1"/>
  <c r="AS133" i="1"/>
  <c r="AP133" i="1"/>
  <c r="AM133" i="1"/>
  <c r="AL133" i="1"/>
  <c r="AJ133" i="1"/>
  <c r="AI133" i="1"/>
  <c r="AG133" i="1"/>
  <c r="AF133" i="1"/>
  <c r="AD133" i="1"/>
  <c r="AC133" i="1"/>
  <c r="AA133" i="1"/>
  <c r="X133" i="1"/>
  <c r="W133" i="1"/>
  <c r="U133" i="1"/>
  <c r="T133" i="1"/>
  <c r="P133" i="1"/>
  <c r="IT133" i="1" s="1"/>
  <c r="IX133" i="1" s="1"/>
  <c r="K133" i="1"/>
  <c r="J133" i="1"/>
  <c r="I133" i="1"/>
  <c r="H133" i="1"/>
  <c r="G133" i="1"/>
  <c r="F133" i="1"/>
  <c r="E133" i="1"/>
  <c r="D133" i="1"/>
  <c r="C133" i="1"/>
  <c r="B133" i="1"/>
  <c r="A133" i="1"/>
  <c r="IY132" i="1"/>
  <c r="IX132" i="1"/>
  <c r="IW132" i="1"/>
  <c r="IU132" i="1"/>
  <c r="IO132" i="1"/>
  <c r="IN132" i="1"/>
  <c r="IL132" i="1"/>
  <c r="IK132" i="1"/>
  <c r="II132" i="1"/>
  <c r="IH132" i="1"/>
  <c r="IF132" i="1"/>
  <c r="IE132" i="1"/>
  <c r="IC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I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U132" i="1"/>
  <c r="DP132" i="1"/>
  <c r="DM132" i="1"/>
  <c r="DJ132" i="1"/>
  <c r="DG132" i="1"/>
  <c r="DF132" i="1"/>
  <c r="DD132" i="1"/>
  <c r="DA132" i="1"/>
  <c r="CX132" i="1"/>
  <c r="CU132" i="1"/>
  <c r="CR132" i="1"/>
  <c r="CO132" i="1"/>
  <c r="CL132" i="1"/>
  <c r="CK132" i="1"/>
  <c r="CI132" i="1"/>
  <c r="CH132" i="1"/>
  <c r="CF132" i="1"/>
  <c r="CE132" i="1"/>
  <c r="CC132" i="1"/>
  <c r="BZ132" i="1"/>
  <c r="BY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B132" i="1"/>
  <c r="BA132" i="1"/>
  <c r="AY132" i="1"/>
  <c r="AV132" i="1"/>
  <c r="AU132" i="1"/>
  <c r="AS132" i="1"/>
  <c r="AP132" i="1"/>
  <c r="AM132" i="1"/>
  <c r="AL132" i="1"/>
  <c r="AJ132" i="1"/>
  <c r="AI132" i="1"/>
  <c r="AG132" i="1"/>
  <c r="AF132" i="1"/>
  <c r="AD132" i="1"/>
  <c r="AC132" i="1"/>
  <c r="AA132" i="1"/>
  <c r="X132" i="1"/>
  <c r="W132" i="1"/>
  <c r="U132" i="1"/>
  <c r="T132" i="1"/>
  <c r="P132" i="1"/>
  <c r="IT132" i="1" s="1"/>
  <c r="K132" i="1"/>
  <c r="J132" i="1"/>
  <c r="I132" i="1"/>
  <c r="H132" i="1"/>
  <c r="G132" i="1"/>
  <c r="F132" i="1"/>
  <c r="E132" i="1"/>
  <c r="D132" i="1"/>
  <c r="C132" i="1"/>
  <c r="B132" i="1"/>
  <c r="A132" i="1"/>
  <c r="IW131" i="1"/>
  <c r="IU131" i="1"/>
  <c r="IO131" i="1"/>
  <c r="IN131" i="1"/>
  <c r="IL131" i="1"/>
  <c r="IK131" i="1"/>
  <c r="II131" i="1"/>
  <c r="IH131" i="1"/>
  <c r="IF131" i="1"/>
  <c r="IE131" i="1"/>
  <c r="IC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Z131" i="1"/>
  <c r="FX131" i="1"/>
  <c r="FU131" i="1"/>
  <c r="FR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P131" i="1"/>
  <c r="DM131" i="1"/>
  <c r="DJ131" i="1"/>
  <c r="DG131" i="1"/>
  <c r="DF131" i="1"/>
  <c r="DD131" i="1"/>
  <c r="DA131" i="1"/>
  <c r="CX131" i="1"/>
  <c r="CU131" i="1"/>
  <c r="CR131" i="1"/>
  <c r="CO131" i="1"/>
  <c r="CL131" i="1"/>
  <c r="CK131" i="1"/>
  <c r="CI131" i="1"/>
  <c r="CH131" i="1"/>
  <c r="CF131" i="1"/>
  <c r="CE131" i="1"/>
  <c r="CC131" i="1"/>
  <c r="BZ131" i="1"/>
  <c r="BY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B131" i="1"/>
  <c r="BA131" i="1"/>
  <c r="AY131" i="1"/>
  <c r="AV131" i="1"/>
  <c r="AU131" i="1"/>
  <c r="AS131" i="1"/>
  <c r="AP131" i="1"/>
  <c r="AM131" i="1"/>
  <c r="AL131" i="1"/>
  <c r="AJ131" i="1"/>
  <c r="AI131" i="1"/>
  <c r="AG131" i="1"/>
  <c r="AF131" i="1"/>
  <c r="AD131" i="1"/>
  <c r="AA131" i="1"/>
  <c r="X131" i="1"/>
  <c r="W131" i="1"/>
  <c r="U131" i="1"/>
  <c r="T131" i="1"/>
  <c r="P131" i="1"/>
  <c r="IT131" i="1" s="1"/>
  <c r="K131" i="1"/>
  <c r="J131" i="1"/>
  <c r="I131" i="1"/>
  <c r="H131" i="1"/>
  <c r="G131" i="1"/>
  <c r="F131" i="1"/>
  <c r="E131" i="1"/>
  <c r="D131" i="1"/>
  <c r="C131" i="1"/>
  <c r="B131" i="1"/>
  <c r="A131" i="1"/>
  <c r="IY130" i="1"/>
  <c r="IO130" i="1"/>
  <c r="IN130" i="1"/>
  <c r="IL130" i="1"/>
  <c r="IK130" i="1"/>
  <c r="II130" i="1"/>
  <c r="IH130" i="1"/>
  <c r="IF130" i="1"/>
  <c r="IE130" i="1"/>
  <c r="IC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R130" i="1"/>
  <c r="FO130" i="1"/>
  <c r="FL130" i="1"/>
  <c r="FI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P130" i="1"/>
  <c r="DM130" i="1"/>
  <c r="DJ130" i="1"/>
  <c r="DG130" i="1"/>
  <c r="DF130" i="1"/>
  <c r="DD130" i="1"/>
  <c r="DA130" i="1"/>
  <c r="CX130" i="1"/>
  <c r="CW130" i="1"/>
  <c r="CU130" i="1"/>
  <c r="CR130" i="1"/>
  <c r="CO130" i="1"/>
  <c r="CL130" i="1"/>
  <c r="CK130" i="1"/>
  <c r="CI130" i="1"/>
  <c r="CH130" i="1"/>
  <c r="CF130" i="1"/>
  <c r="CE130" i="1"/>
  <c r="CC130" i="1"/>
  <c r="BZ130" i="1"/>
  <c r="BW130" i="1"/>
  <c r="BT130" i="1"/>
  <c r="BS130" i="1"/>
  <c r="BQ130" i="1"/>
  <c r="BP130" i="1"/>
  <c r="BN130" i="1"/>
  <c r="BM130" i="1"/>
  <c r="BK130" i="1"/>
  <c r="BJ130" i="1"/>
  <c r="BH130" i="1"/>
  <c r="BG130" i="1"/>
  <c r="BE130" i="1"/>
  <c r="BB130" i="1"/>
  <c r="BA130" i="1"/>
  <c r="AY130" i="1"/>
  <c r="AV130" i="1"/>
  <c r="AU130" i="1"/>
  <c r="AS130" i="1"/>
  <c r="AP130" i="1"/>
  <c r="AM130" i="1"/>
  <c r="AJ130" i="1"/>
  <c r="AI130" i="1"/>
  <c r="AG130" i="1"/>
  <c r="AF130" i="1"/>
  <c r="AD130" i="1"/>
  <c r="AC130" i="1"/>
  <c r="AA130" i="1"/>
  <c r="X130" i="1"/>
  <c r="W130" i="1"/>
  <c r="U130" i="1"/>
  <c r="T130" i="1"/>
  <c r="P130" i="1"/>
  <c r="IT130" i="1" s="1"/>
  <c r="K130" i="1"/>
  <c r="J130" i="1"/>
  <c r="I130" i="1"/>
  <c r="H130" i="1"/>
  <c r="G130" i="1"/>
  <c r="F130" i="1"/>
  <c r="E130" i="1"/>
  <c r="D130" i="1"/>
  <c r="C130" i="1"/>
  <c r="B130" i="1"/>
  <c r="A130" i="1"/>
  <c r="IY129" i="1"/>
  <c r="IW129" i="1"/>
  <c r="IO129" i="1"/>
  <c r="IN129" i="1"/>
  <c r="IL129" i="1"/>
  <c r="IK129" i="1"/>
  <c r="II129" i="1"/>
  <c r="IH129" i="1"/>
  <c r="IF129" i="1"/>
  <c r="IE129" i="1"/>
  <c r="IC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Q129" i="1"/>
  <c r="FO129" i="1"/>
  <c r="FL129" i="1"/>
  <c r="FI129" i="1"/>
  <c r="FF129" i="1"/>
  <c r="FC129" i="1"/>
  <c r="FB129" i="1"/>
  <c r="EW129" i="1"/>
  <c r="EV129" i="1"/>
  <c r="ES129" i="1"/>
  <c r="EN129" i="1"/>
  <c r="EM129" i="1"/>
  <c r="EK129" i="1"/>
  <c r="EJ129" i="1"/>
  <c r="EH129" i="1"/>
  <c r="ED129" i="1"/>
  <c r="EB129" i="1"/>
  <c r="DY129" i="1"/>
  <c r="DP129" i="1"/>
  <c r="DM129" i="1"/>
  <c r="DJ129" i="1"/>
  <c r="DG129" i="1"/>
  <c r="DF129" i="1"/>
  <c r="DD129" i="1"/>
  <c r="DA129" i="1"/>
  <c r="CX129" i="1"/>
  <c r="CU129" i="1"/>
  <c r="CR129" i="1"/>
  <c r="CO129" i="1"/>
  <c r="CL129" i="1"/>
  <c r="CK129" i="1"/>
  <c r="CI129" i="1"/>
  <c r="CH129" i="1"/>
  <c r="CF129" i="1"/>
  <c r="CE129" i="1"/>
  <c r="CC129" i="1"/>
  <c r="BZ129" i="1"/>
  <c r="BY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P129" i="1"/>
  <c r="AM129" i="1"/>
  <c r="AL129" i="1"/>
  <c r="AJ129" i="1"/>
  <c r="AI129" i="1"/>
  <c r="AG129" i="1"/>
  <c r="AF129" i="1"/>
  <c r="AD129" i="1"/>
  <c r="AC129" i="1"/>
  <c r="AA129" i="1"/>
  <c r="X129" i="1"/>
  <c r="W129" i="1"/>
  <c r="U129" i="1"/>
  <c r="T129" i="1"/>
  <c r="P129" i="1"/>
  <c r="IT129" i="1" s="1"/>
  <c r="IX129" i="1" s="1"/>
  <c r="K129" i="1"/>
  <c r="J129" i="1"/>
  <c r="I129" i="1"/>
  <c r="H129" i="1"/>
  <c r="G129" i="1"/>
  <c r="F129" i="1"/>
  <c r="E129" i="1"/>
  <c r="D129" i="1"/>
  <c r="C129" i="1"/>
  <c r="B129" i="1"/>
  <c r="A129" i="1"/>
  <c r="IY128" i="1"/>
  <c r="IX128" i="1"/>
  <c r="IW128" i="1"/>
  <c r="IU128" i="1"/>
  <c r="IO128" i="1"/>
  <c r="IN128" i="1"/>
  <c r="IL128" i="1"/>
  <c r="IK128" i="1"/>
  <c r="II128" i="1"/>
  <c r="IH128" i="1"/>
  <c r="IF128" i="1"/>
  <c r="IE128" i="1"/>
  <c r="IC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R128" i="1"/>
  <c r="FO128" i="1"/>
  <c r="FL128" i="1"/>
  <c r="FI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U128" i="1"/>
  <c r="DP128" i="1"/>
  <c r="DM128" i="1"/>
  <c r="DJ128" i="1"/>
  <c r="DG128" i="1"/>
  <c r="DF128" i="1"/>
  <c r="DD128" i="1"/>
  <c r="DA128" i="1"/>
  <c r="CX128" i="1"/>
  <c r="CU128" i="1"/>
  <c r="CR128" i="1"/>
  <c r="CO128" i="1"/>
  <c r="CL128" i="1"/>
  <c r="CK128" i="1"/>
  <c r="CI128" i="1"/>
  <c r="CH128" i="1"/>
  <c r="CF128" i="1"/>
  <c r="CE128" i="1"/>
  <c r="CC128" i="1"/>
  <c r="BZ128" i="1"/>
  <c r="BY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P128" i="1"/>
  <c r="AM128" i="1"/>
  <c r="AL128" i="1"/>
  <c r="AJ128" i="1"/>
  <c r="AI128" i="1"/>
  <c r="AG128" i="1"/>
  <c r="AF128" i="1"/>
  <c r="AD128" i="1"/>
  <c r="AC128" i="1"/>
  <c r="AA128" i="1"/>
  <c r="X128" i="1"/>
  <c r="W128" i="1"/>
  <c r="U128" i="1"/>
  <c r="T128" i="1"/>
  <c r="P128" i="1"/>
  <c r="IT128" i="1" s="1"/>
  <c r="K128" i="1"/>
  <c r="J128" i="1"/>
  <c r="I128" i="1"/>
  <c r="H128" i="1"/>
  <c r="G128" i="1"/>
  <c r="F128" i="1"/>
  <c r="E128" i="1"/>
  <c r="D128" i="1"/>
  <c r="C128" i="1"/>
  <c r="B128" i="1"/>
  <c r="A128" i="1"/>
  <c r="IW127" i="1"/>
  <c r="IU127" i="1"/>
  <c r="IO127" i="1"/>
  <c r="IN127" i="1"/>
  <c r="IL127" i="1"/>
  <c r="IK127" i="1"/>
  <c r="II127" i="1"/>
  <c r="IH127" i="1"/>
  <c r="IF127" i="1"/>
  <c r="IE127" i="1"/>
  <c r="IC127" i="1"/>
  <c r="IB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Z127" i="1"/>
  <c r="FX127" i="1"/>
  <c r="FU127" i="1"/>
  <c r="FR127" i="1"/>
  <c r="FO127" i="1"/>
  <c r="FL127" i="1"/>
  <c r="FI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P127" i="1"/>
  <c r="DM127" i="1"/>
  <c r="DJ127" i="1"/>
  <c r="DG127" i="1"/>
  <c r="DF127" i="1"/>
  <c r="DD127" i="1"/>
  <c r="DA127" i="1"/>
  <c r="CX127" i="1"/>
  <c r="CU127" i="1"/>
  <c r="CR127" i="1"/>
  <c r="CO127" i="1"/>
  <c r="CL127" i="1"/>
  <c r="CK127" i="1"/>
  <c r="CI127" i="1"/>
  <c r="CH127" i="1"/>
  <c r="CF127" i="1"/>
  <c r="CE127" i="1"/>
  <c r="CC127" i="1"/>
  <c r="BZ127" i="1"/>
  <c r="BY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B127" i="1"/>
  <c r="BA127" i="1"/>
  <c r="AY127" i="1"/>
  <c r="AV127" i="1"/>
  <c r="AU127" i="1"/>
  <c r="AS127" i="1"/>
  <c r="AP127" i="1"/>
  <c r="AM127" i="1"/>
  <c r="AL127" i="1"/>
  <c r="AJ127" i="1"/>
  <c r="AI127" i="1"/>
  <c r="AG127" i="1"/>
  <c r="AF127" i="1"/>
  <c r="AD127" i="1"/>
  <c r="AA127" i="1"/>
  <c r="X127" i="1"/>
  <c r="W127" i="1"/>
  <c r="U127" i="1"/>
  <c r="T127" i="1"/>
  <c r="P127" i="1"/>
  <c r="IT127" i="1" s="1"/>
  <c r="K127" i="1"/>
  <c r="J127" i="1"/>
  <c r="I127" i="1"/>
  <c r="H127" i="1"/>
  <c r="G127" i="1"/>
  <c r="F127" i="1"/>
  <c r="E127" i="1"/>
  <c r="D127" i="1"/>
  <c r="C127" i="1"/>
  <c r="B127" i="1"/>
  <c r="A127" i="1"/>
  <c r="IY126" i="1"/>
  <c r="IO126" i="1"/>
  <c r="IN126" i="1"/>
  <c r="IL126" i="1"/>
  <c r="IK126" i="1"/>
  <c r="II126" i="1"/>
  <c r="IH126" i="1"/>
  <c r="IF126" i="1"/>
  <c r="IE126" i="1"/>
  <c r="IC126" i="1"/>
  <c r="IB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O126" i="1"/>
  <c r="FL126" i="1"/>
  <c r="FI126" i="1"/>
  <c r="FF126" i="1"/>
  <c r="FC126" i="1"/>
  <c r="EW126" i="1"/>
  <c r="EV126" i="1"/>
  <c r="ES126" i="1"/>
  <c r="EN126" i="1"/>
  <c r="EM126" i="1"/>
  <c r="EK126" i="1"/>
  <c r="EJ126" i="1"/>
  <c r="EH126" i="1"/>
  <c r="ED126" i="1"/>
  <c r="EB126" i="1"/>
  <c r="DY126" i="1"/>
  <c r="DP126" i="1"/>
  <c r="DM126" i="1"/>
  <c r="DJ126" i="1"/>
  <c r="DG126" i="1"/>
  <c r="DF126" i="1"/>
  <c r="DD126" i="1"/>
  <c r="DA126" i="1"/>
  <c r="CX126" i="1"/>
  <c r="CW126" i="1"/>
  <c r="CU126" i="1"/>
  <c r="CR126" i="1"/>
  <c r="CO126" i="1"/>
  <c r="CL126" i="1"/>
  <c r="CK126" i="1"/>
  <c r="CI126" i="1"/>
  <c r="CH126" i="1"/>
  <c r="CF126" i="1"/>
  <c r="CE126" i="1"/>
  <c r="CC126" i="1"/>
  <c r="BZ126" i="1"/>
  <c r="BW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V126" i="1"/>
  <c r="AU126" i="1"/>
  <c r="AS126" i="1"/>
  <c r="AP126" i="1"/>
  <c r="AM126" i="1"/>
  <c r="AJ126" i="1"/>
  <c r="AI126" i="1"/>
  <c r="AG126" i="1"/>
  <c r="AF126" i="1"/>
  <c r="AD126" i="1"/>
  <c r="AC126" i="1"/>
  <c r="AA126" i="1"/>
  <c r="X126" i="1"/>
  <c r="W126" i="1"/>
  <c r="U126" i="1"/>
  <c r="T126" i="1"/>
  <c r="P126" i="1"/>
  <c r="IT126" i="1" s="1"/>
  <c r="K126" i="1"/>
  <c r="J126" i="1"/>
  <c r="I126" i="1"/>
  <c r="H126" i="1"/>
  <c r="G126" i="1"/>
  <c r="F126" i="1"/>
  <c r="E126" i="1"/>
  <c r="D126" i="1"/>
  <c r="C126" i="1"/>
  <c r="B126" i="1"/>
  <c r="A126" i="1"/>
  <c r="IY125" i="1"/>
  <c r="IW125" i="1"/>
  <c r="IO125" i="1"/>
  <c r="IN125" i="1"/>
  <c r="IL125" i="1"/>
  <c r="IK125" i="1"/>
  <c r="II125" i="1"/>
  <c r="IH125" i="1"/>
  <c r="IF125" i="1"/>
  <c r="IE125" i="1"/>
  <c r="IC125" i="1"/>
  <c r="IB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R125" i="1"/>
  <c r="FQ125" i="1"/>
  <c r="FO125" i="1"/>
  <c r="FL125" i="1"/>
  <c r="FI125" i="1"/>
  <c r="FF125" i="1"/>
  <c r="FC125" i="1"/>
  <c r="FB125" i="1"/>
  <c r="EW125" i="1"/>
  <c r="EV125" i="1"/>
  <c r="ES125" i="1"/>
  <c r="EN125" i="1"/>
  <c r="EM125" i="1"/>
  <c r="EK125" i="1"/>
  <c r="EJ125" i="1"/>
  <c r="EH125" i="1"/>
  <c r="ED125" i="1"/>
  <c r="EB125" i="1"/>
  <c r="DY125" i="1"/>
  <c r="DP125" i="1"/>
  <c r="DM125" i="1"/>
  <c r="DJ125" i="1"/>
  <c r="DG125" i="1"/>
  <c r="DF125" i="1"/>
  <c r="DD125" i="1"/>
  <c r="DA125" i="1"/>
  <c r="CX125" i="1"/>
  <c r="CU125" i="1"/>
  <c r="CR125" i="1"/>
  <c r="CO125" i="1"/>
  <c r="CL125" i="1"/>
  <c r="CK125" i="1"/>
  <c r="CI125" i="1"/>
  <c r="CH125" i="1"/>
  <c r="CF125" i="1"/>
  <c r="CE125" i="1"/>
  <c r="CC125" i="1"/>
  <c r="BZ125" i="1"/>
  <c r="BY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B125" i="1"/>
  <c r="BA125" i="1"/>
  <c r="AY125" i="1"/>
  <c r="AV125" i="1"/>
  <c r="AU125" i="1"/>
  <c r="AS125" i="1"/>
  <c r="AP125" i="1"/>
  <c r="AM125" i="1"/>
  <c r="AL125" i="1"/>
  <c r="AJ125" i="1"/>
  <c r="AI125" i="1"/>
  <c r="AG125" i="1"/>
  <c r="AF125" i="1"/>
  <c r="AD125" i="1"/>
  <c r="AC125" i="1"/>
  <c r="AA125" i="1"/>
  <c r="X125" i="1"/>
  <c r="W125" i="1"/>
  <c r="U125" i="1"/>
  <c r="T125" i="1"/>
  <c r="P125" i="1"/>
  <c r="IT125" i="1" s="1"/>
  <c r="IX125" i="1" s="1"/>
  <c r="K125" i="1"/>
  <c r="J125" i="1"/>
  <c r="I125" i="1"/>
  <c r="H125" i="1"/>
  <c r="G125" i="1"/>
  <c r="F125" i="1"/>
  <c r="E125" i="1"/>
  <c r="D125" i="1"/>
  <c r="C125" i="1"/>
  <c r="B125" i="1"/>
  <c r="A125" i="1"/>
  <c r="IY124" i="1"/>
  <c r="IX124" i="1"/>
  <c r="IW124" i="1"/>
  <c r="IU124" i="1"/>
  <c r="IO124" i="1"/>
  <c r="IN124" i="1"/>
  <c r="IL124" i="1"/>
  <c r="IK124" i="1"/>
  <c r="II124" i="1"/>
  <c r="IH124" i="1"/>
  <c r="IF124" i="1"/>
  <c r="IE124" i="1"/>
  <c r="IC124" i="1"/>
  <c r="IB124" i="1"/>
  <c r="HY124" i="1"/>
  <c r="HV124" i="1"/>
  <c r="HS124" i="1"/>
  <c r="HP124" i="1"/>
  <c r="HM124" i="1"/>
  <c r="HK124" i="1"/>
  <c r="HJ124" i="1"/>
  <c r="HG124" i="1"/>
  <c r="HD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I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U124" i="1"/>
  <c r="DP124" i="1"/>
  <c r="DM124" i="1"/>
  <c r="DJ124" i="1"/>
  <c r="DG124" i="1"/>
  <c r="DF124" i="1"/>
  <c r="DD124" i="1"/>
  <c r="DA124" i="1"/>
  <c r="CX124" i="1"/>
  <c r="CU124" i="1"/>
  <c r="CR124" i="1"/>
  <c r="CO124" i="1"/>
  <c r="CL124" i="1"/>
  <c r="CK124" i="1"/>
  <c r="CI124" i="1"/>
  <c r="CH124" i="1"/>
  <c r="CF124" i="1"/>
  <c r="CE124" i="1"/>
  <c r="CC124" i="1"/>
  <c r="BZ124" i="1"/>
  <c r="BY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B124" i="1"/>
  <c r="BA124" i="1"/>
  <c r="AY124" i="1"/>
  <c r="AV124" i="1"/>
  <c r="AU124" i="1"/>
  <c r="AS124" i="1"/>
  <c r="AP124" i="1"/>
  <c r="AM124" i="1"/>
  <c r="AL124" i="1"/>
  <c r="AJ124" i="1"/>
  <c r="AI124" i="1"/>
  <c r="AG124" i="1"/>
  <c r="AF124" i="1"/>
  <c r="AD124" i="1"/>
  <c r="AC124" i="1"/>
  <c r="AA124" i="1"/>
  <c r="X124" i="1"/>
  <c r="W124" i="1"/>
  <c r="U124" i="1"/>
  <c r="T124" i="1"/>
  <c r="P124" i="1"/>
  <c r="IT124" i="1" s="1"/>
  <c r="K124" i="1"/>
  <c r="J124" i="1"/>
  <c r="I124" i="1"/>
  <c r="H124" i="1"/>
  <c r="G124" i="1"/>
  <c r="F124" i="1"/>
  <c r="E124" i="1"/>
  <c r="D124" i="1"/>
  <c r="C124" i="1"/>
  <c r="B124" i="1"/>
  <c r="A124" i="1"/>
  <c r="IW123" i="1"/>
  <c r="IU123" i="1"/>
  <c r="IO123" i="1"/>
  <c r="IN123" i="1"/>
  <c r="IL123" i="1"/>
  <c r="IK123" i="1"/>
  <c r="II123" i="1"/>
  <c r="IH123" i="1"/>
  <c r="IF123" i="1"/>
  <c r="IE123" i="1"/>
  <c r="IC123" i="1"/>
  <c r="IB123" i="1"/>
  <c r="HY123" i="1"/>
  <c r="HV123" i="1"/>
  <c r="HS123" i="1"/>
  <c r="HP123" i="1"/>
  <c r="HM123" i="1"/>
  <c r="HK123" i="1"/>
  <c r="HJ123" i="1"/>
  <c r="HH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Z123" i="1"/>
  <c r="FX123" i="1"/>
  <c r="FU123" i="1"/>
  <c r="FR123" i="1"/>
  <c r="FO123" i="1"/>
  <c r="FL123" i="1"/>
  <c r="FI123" i="1"/>
  <c r="FF123" i="1"/>
  <c r="FE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U123" i="1"/>
  <c r="DP123" i="1"/>
  <c r="DM123" i="1"/>
  <c r="DJ123" i="1"/>
  <c r="DG123" i="1"/>
  <c r="DF123" i="1"/>
  <c r="DD123" i="1"/>
  <c r="DA123" i="1"/>
  <c r="CX123" i="1"/>
  <c r="CW123" i="1"/>
  <c r="CU123" i="1"/>
  <c r="CR123" i="1"/>
  <c r="CO123" i="1"/>
  <c r="CL123" i="1"/>
  <c r="CK123" i="1"/>
  <c r="CI123" i="1"/>
  <c r="CH123" i="1"/>
  <c r="CF123" i="1"/>
  <c r="CE123" i="1"/>
  <c r="CC123" i="1"/>
  <c r="BZ123" i="1"/>
  <c r="BY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P123" i="1"/>
  <c r="AM123" i="1"/>
  <c r="AL123" i="1"/>
  <c r="AJ123" i="1"/>
  <c r="AI123" i="1"/>
  <c r="AG123" i="1"/>
  <c r="AF123" i="1"/>
  <c r="AD123" i="1"/>
  <c r="AA123" i="1"/>
  <c r="X123" i="1"/>
  <c r="W123" i="1"/>
  <c r="U123" i="1"/>
  <c r="T123" i="1"/>
  <c r="P123" i="1"/>
  <c r="IT123" i="1" s="1"/>
  <c r="IX123" i="1" s="1"/>
  <c r="K123" i="1"/>
  <c r="J123" i="1"/>
  <c r="I123" i="1"/>
  <c r="H123" i="1"/>
  <c r="G123" i="1"/>
  <c r="F123" i="1"/>
  <c r="E123" i="1"/>
  <c r="D123" i="1"/>
  <c r="C123" i="1"/>
  <c r="B123" i="1"/>
  <c r="A123" i="1"/>
  <c r="IX122" i="1"/>
  <c r="IU122" i="1"/>
  <c r="IO122" i="1"/>
  <c r="IN122" i="1"/>
  <c r="IL122" i="1"/>
  <c r="IK122" i="1"/>
  <c r="II122" i="1"/>
  <c r="IH122" i="1"/>
  <c r="IF122" i="1"/>
  <c r="IE122" i="1"/>
  <c r="IC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I122" i="1"/>
  <c r="FH122" i="1"/>
  <c r="FF122" i="1"/>
  <c r="FE122" i="1"/>
  <c r="FC122" i="1"/>
  <c r="FB122" i="1"/>
  <c r="EW122" i="1"/>
  <c r="EV122" i="1"/>
  <c r="ET122" i="1"/>
  <c r="ES122" i="1"/>
  <c r="EP122" i="1"/>
  <c r="EN122" i="1"/>
  <c r="EM122" i="1"/>
  <c r="EK122" i="1"/>
  <c r="EJ122" i="1"/>
  <c r="EH122" i="1"/>
  <c r="EG122" i="1"/>
  <c r="ED122" i="1"/>
  <c r="EB122" i="1"/>
  <c r="DY122" i="1"/>
  <c r="DU122" i="1"/>
  <c r="DP122" i="1"/>
  <c r="DM122" i="1"/>
  <c r="DJ122" i="1"/>
  <c r="DG122" i="1"/>
  <c r="DF122" i="1"/>
  <c r="DD122" i="1"/>
  <c r="DA122" i="1"/>
  <c r="CX122" i="1"/>
  <c r="CW122" i="1"/>
  <c r="CU122" i="1"/>
  <c r="CR122" i="1"/>
  <c r="CO122" i="1"/>
  <c r="CL122" i="1"/>
  <c r="CK122" i="1"/>
  <c r="CI122" i="1"/>
  <c r="CH122" i="1"/>
  <c r="CF122" i="1"/>
  <c r="CE122" i="1"/>
  <c r="CC122" i="1"/>
  <c r="BZ122" i="1"/>
  <c r="BY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X122" i="1"/>
  <c r="AV122" i="1"/>
  <c r="AU122" i="1"/>
  <c r="AS122" i="1"/>
  <c r="AP122" i="1"/>
  <c r="AM122" i="1"/>
  <c r="AL122" i="1"/>
  <c r="AJ122" i="1"/>
  <c r="AI122" i="1"/>
  <c r="AG122" i="1"/>
  <c r="AF122" i="1"/>
  <c r="AD122" i="1"/>
  <c r="AC122" i="1"/>
  <c r="AA122" i="1"/>
  <c r="X122" i="1"/>
  <c r="W122" i="1"/>
  <c r="U122" i="1"/>
  <c r="T122" i="1"/>
  <c r="P122" i="1"/>
  <c r="IT122" i="1" s="1"/>
  <c r="K122" i="1"/>
  <c r="J122" i="1"/>
  <c r="I122" i="1"/>
  <c r="H122" i="1"/>
  <c r="G122" i="1"/>
  <c r="F122" i="1"/>
  <c r="E122" i="1"/>
  <c r="D122" i="1"/>
  <c r="C122" i="1"/>
  <c r="B122" i="1"/>
  <c r="A122" i="1"/>
  <c r="IX121" i="1"/>
  <c r="IW121" i="1"/>
  <c r="IU121" i="1"/>
  <c r="IT121" i="1"/>
  <c r="F420" i="3" s="1"/>
  <c r="IS121" i="1"/>
  <c r="IO121" i="1"/>
  <c r="IN121" i="1"/>
  <c r="IL121" i="1"/>
  <c r="IK121" i="1"/>
  <c r="II121" i="1"/>
  <c r="IH121" i="1"/>
  <c r="IF121" i="1"/>
  <c r="IE121" i="1"/>
  <c r="IC121" i="1"/>
  <c r="IB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R121" i="1"/>
  <c r="FQ121" i="1"/>
  <c r="FO121" i="1"/>
  <c r="FL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U121" i="1"/>
  <c r="DR121" i="1"/>
  <c r="DP121" i="1"/>
  <c r="DM121" i="1"/>
  <c r="DJ121" i="1"/>
  <c r="DG121" i="1"/>
  <c r="DF121" i="1"/>
  <c r="DD121" i="1"/>
  <c r="DA121" i="1"/>
  <c r="CX121" i="1"/>
  <c r="CW121" i="1"/>
  <c r="CU121" i="1"/>
  <c r="CR121" i="1"/>
  <c r="CO121" i="1"/>
  <c r="CL121" i="1"/>
  <c r="CK121" i="1"/>
  <c r="CI121" i="1"/>
  <c r="CH121" i="1"/>
  <c r="CF121" i="1"/>
  <c r="CE121" i="1"/>
  <c r="CC121" i="1"/>
  <c r="BZ121" i="1"/>
  <c r="BY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B121" i="1"/>
  <c r="BA121" i="1"/>
  <c r="AY121" i="1"/>
  <c r="AV121" i="1"/>
  <c r="AU121" i="1"/>
  <c r="AS121" i="1"/>
  <c r="AP121" i="1"/>
  <c r="AO121" i="1"/>
  <c r="AM121" i="1"/>
  <c r="AL121" i="1"/>
  <c r="AJ121" i="1"/>
  <c r="AI121" i="1"/>
  <c r="AG121" i="1"/>
  <c r="AF121" i="1"/>
  <c r="AD121" i="1"/>
  <c r="AC121" i="1"/>
  <c r="AA121" i="1"/>
  <c r="X121" i="1"/>
  <c r="W121" i="1"/>
  <c r="U121" i="1"/>
  <c r="T121" i="1"/>
  <c r="P121" i="1"/>
  <c r="K121" i="1"/>
  <c r="J121" i="1"/>
  <c r="I121" i="1"/>
  <c r="H121" i="1"/>
  <c r="G121" i="1"/>
  <c r="F121" i="1"/>
  <c r="E121" i="1"/>
  <c r="D121" i="1"/>
  <c r="C121" i="1"/>
  <c r="B121" i="1"/>
  <c r="A121" i="1"/>
  <c r="IX120" i="1"/>
  <c r="IW120" i="1"/>
  <c r="IU120" i="1"/>
  <c r="IT120" i="1"/>
  <c r="F419" i="3" s="1"/>
  <c r="IS120" i="1"/>
  <c r="IO120" i="1"/>
  <c r="IN120" i="1"/>
  <c r="IL120" i="1"/>
  <c r="IK120" i="1"/>
  <c r="II120" i="1"/>
  <c r="IH120" i="1"/>
  <c r="IF120" i="1"/>
  <c r="IE120" i="1"/>
  <c r="IC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R120" i="1"/>
  <c r="FQ120" i="1"/>
  <c r="FO120" i="1"/>
  <c r="FL120" i="1"/>
  <c r="FI120" i="1"/>
  <c r="FH120" i="1"/>
  <c r="FF120" i="1"/>
  <c r="FE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U120" i="1"/>
  <c r="DP120" i="1"/>
  <c r="DM120" i="1"/>
  <c r="DJ120" i="1"/>
  <c r="DI120" i="1"/>
  <c r="DG120" i="1"/>
  <c r="DF120" i="1"/>
  <c r="DD120" i="1"/>
  <c r="DA120" i="1"/>
  <c r="CX120" i="1"/>
  <c r="CW120" i="1"/>
  <c r="CU120" i="1"/>
  <c r="CR120" i="1"/>
  <c r="CO120" i="1"/>
  <c r="CL120" i="1"/>
  <c r="CK120" i="1"/>
  <c r="CI120" i="1"/>
  <c r="CH120" i="1"/>
  <c r="CF120" i="1"/>
  <c r="CE120" i="1"/>
  <c r="CC120" i="1"/>
  <c r="BZ120" i="1"/>
  <c r="BY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B120" i="1"/>
  <c r="BA120" i="1"/>
  <c r="AY120" i="1"/>
  <c r="AV120" i="1"/>
  <c r="AU120" i="1"/>
  <c r="AS120" i="1"/>
  <c r="AP120" i="1"/>
  <c r="AM120" i="1"/>
  <c r="AL120" i="1"/>
  <c r="AJ120" i="1"/>
  <c r="AI120" i="1"/>
  <c r="AG120" i="1"/>
  <c r="AF120" i="1"/>
  <c r="AD120" i="1"/>
  <c r="AC120" i="1"/>
  <c r="AA120" i="1"/>
  <c r="X120" i="1"/>
  <c r="W120" i="1"/>
  <c r="U120" i="1"/>
  <c r="T120" i="1"/>
  <c r="P120" i="1"/>
  <c r="K120" i="1"/>
  <c r="J120" i="1"/>
  <c r="I120" i="1"/>
  <c r="H120" i="1"/>
  <c r="G120" i="1"/>
  <c r="F120" i="1"/>
  <c r="E120" i="1"/>
  <c r="D120" i="1"/>
  <c r="C120" i="1"/>
  <c r="B120" i="1"/>
  <c r="A120" i="1"/>
  <c r="IX119" i="1"/>
  <c r="IW119" i="1"/>
  <c r="IU119" i="1"/>
  <c r="IT119" i="1"/>
  <c r="F418" i="3" s="1"/>
  <c r="IS119" i="1"/>
  <c r="IO119" i="1"/>
  <c r="IN119" i="1"/>
  <c r="IL119" i="1"/>
  <c r="IK119" i="1"/>
  <c r="II119" i="1"/>
  <c r="IH119" i="1"/>
  <c r="IF119" i="1"/>
  <c r="IE119" i="1"/>
  <c r="IC119" i="1"/>
  <c r="IB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G119" i="1"/>
  <c r="ED119" i="1"/>
  <c r="EB119" i="1"/>
  <c r="DY119" i="1"/>
  <c r="DU119" i="1"/>
  <c r="DP119" i="1"/>
  <c r="DM119" i="1"/>
  <c r="DJ119" i="1"/>
  <c r="DG119" i="1"/>
  <c r="DF119" i="1"/>
  <c r="DD119" i="1"/>
  <c r="DA119" i="1"/>
  <c r="CX119" i="1"/>
  <c r="CW119" i="1"/>
  <c r="CU119" i="1"/>
  <c r="CR119" i="1"/>
  <c r="CO119" i="1"/>
  <c r="CL119" i="1"/>
  <c r="CK119" i="1"/>
  <c r="CI119" i="1"/>
  <c r="CH119" i="1"/>
  <c r="CF119" i="1"/>
  <c r="CE119" i="1"/>
  <c r="CC119" i="1"/>
  <c r="BZ119" i="1"/>
  <c r="BY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P119" i="1"/>
  <c r="AO119" i="1"/>
  <c r="AM119" i="1"/>
  <c r="AL119" i="1"/>
  <c r="AJ119" i="1"/>
  <c r="AI119" i="1"/>
  <c r="AG119" i="1"/>
  <c r="AF119" i="1"/>
  <c r="AD119" i="1"/>
  <c r="AC119" i="1"/>
  <c r="AA119" i="1"/>
  <c r="Z119" i="1"/>
  <c r="X119" i="1"/>
  <c r="W119" i="1"/>
  <c r="U119" i="1"/>
  <c r="T119" i="1"/>
  <c r="P119" i="1"/>
  <c r="K119" i="1"/>
  <c r="J119" i="1"/>
  <c r="I119" i="1"/>
  <c r="H119" i="1"/>
  <c r="G119" i="1"/>
  <c r="F119" i="1"/>
  <c r="E119" i="1"/>
  <c r="D119" i="1"/>
  <c r="C119" i="1"/>
  <c r="B119" i="1"/>
  <c r="A119" i="1"/>
  <c r="IX118" i="1"/>
  <c r="IW118" i="1"/>
  <c r="IU118" i="1"/>
  <c r="IT118" i="1"/>
  <c r="F417" i="3" s="1"/>
  <c r="IS118" i="1"/>
  <c r="IO118" i="1"/>
  <c r="IN118" i="1"/>
  <c r="IL118" i="1"/>
  <c r="IK118" i="1"/>
  <c r="II118" i="1"/>
  <c r="IH118" i="1"/>
  <c r="IF118" i="1"/>
  <c r="IE118" i="1"/>
  <c r="IC118" i="1"/>
  <c r="IB118" i="1"/>
  <c r="HY118" i="1"/>
  <c r="HV118" i="1"/>
  <c r="HS118" i="1"/>
  <c r="HP118" i="1"/>
  <c r="HM118" i="1"/>
  <c r="HK118" i="1"/>
  <c r="HJ118" i="1"/>
  <c r="HG118" i="1"/>
  <c r="HD118" i="1"/>
  <c r="HA118" i="1"/>
  <c r="GX118" i="1"/>
  <c r="GV118" i="1"/>
  <c r="GU118" i="1"/>
  <c r="GR118" i="1"/>
  <c r="GP118" i="1"/>
  <c r="GO118" i="1"/>
  <c r="GL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G118" i="1"/>
  <c r="ED118" i="1"/>
  <c r="EB118" i="1"/>
  <c r="DY118" i="1"/>
  <c r="DU118" i="1"/>
  <c r="DR118" i="1"/>
  <c r="DP118" i="1"/>
  <c r="DM118" i="1"/>
  <c r="DJ118" i="1"/>
  <c r="DG118" i="1"/>
  <c r="DF118" i="1"/>
  <c r="DD118" i="1"/>
  <c r="DA118" i="1"/>
  <c r="CX118" i="1"/>
  <c r="CW118" i="1"/>
  <c r="CU118" i="1"/>
  <c r="CR118" i="1"/>
  <c r="CO118" i="1"/>
  <c r="CL118" i="1"/>
  <c r="CK118" i="1"/>
  <c r="CI118" i="1"/>
  <c r="CH118" i="1"/>
  <c r="CF118" i="1"/>
  <c r="CE118" i="1"/>
  <c r="CC118" i="1"/>
  <c r="BZ118" i="1"/>
  <c r="BY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P118" i="1"/>
  <c r="AO118" i="1"/>
  <c r="AM118" i="1"/>
  <c r="AL118" i="1"/>
  <c r="AJ118" i="1"/>
  <c r="AI118" i="1"/>
  <c r="AG118" i="1"/>
  <c r="AF118" i="1"/>
  <c r="AD118" i="1"/>
  <c r="AC118" i="1"/>
  <c r="AA118" i="1"/>
  <c r="X118" i="1"/>
  <c r="W118" i="1"/>
  <c r="U118" i="1"/>
  <c r="T118" i="1"/>
  <c r="P118" i="1"/>
  <c r="K118" i="1"/>
  <c r="J118" i="1"/>
  <c r="I118" i="1"/>
  <c r="H118" i="1"/>
  <c r="G118" i="1"/>
  <c r="F118" i="1"/>
  <c r="E118" i="1"/>
  <c r="D118" i="1"/>
  <c r="C118" i="1"/>
  <c r="B118" i="1"/>
  <c r="A118" i="1"/>
  <c r="IX117" i="1"/>
  <c r="IW117" i="1"/>
  <c r="IU117" i="1"/>
  <c r="IT117" i="1"/>
  <c r="F416" i="3" s="1"/>
  <c r="IS117" i="1"/>
  <c r="IO117" i="1"/>
  <c r="IN117" i="1"/>
  <c r="IL117" i="1"/>
  <c r="IK117" i="1"/>
  <c r="II117" i="1"/>
  <c r="IH117" i="1"/>
  <c r="IF117" i="1"/>
  <c r="IE117" i="1"/>
  <c r="IC117" i="1"/>
  <c r="IB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R117" i="1"/>
  <c r="FQ117" i="1"/>
  <c r="FO117" i="1"/>
  <c r="FL117" i="1"/>
  <c r="FI117" i="1"/>
  <c r="FH117" i="1"/>
  <c r="FF117" i="1"/>
  <c r="FC117" i="1"/>
  <c r="FB117" i="1"/>
  <c r="EW117" i="1"/>
  <c r="EV117" i="1"/>
  <c r="ES117" i="1"/>
  <c r="EN117" i="1"/>
  <c r="EM117" i="1"/>
  <c r="EK117" i="1"/>
  <c r="EJ117" i="1"/>
  <c r="EH117" i="1"/>
  <c r="ED117" i="1"/>
  <c r="EB117" i="1"/>
  <c r="DY117" i="1"/>
  <c r="DU117" i="1"/>
  <c r="DP117" i="1"/>
  <c r="DM117" i="1"/>
  <c r="DJ117" i="1"/>
  <c r="DI117" i="1"/>
  <c r="DG117" i="1"/>
  <c r="DF117" i="1"/>
  <c r="DD117" i="1"/>
  <c r="DA117" i="1"/>
  <c r="CX117" i="1"/>
  <c r="CW117" i="1"/>
  <c r="CU117" i="1"/>
  <c r="CT117" i="1"/>
  <c r="CR117" i="1"/>
  <c r="CO117" i="1"/>
  <c r="CL117" i="1"/>
  <c r="CK117" i="1"/>
  <c r="CI117" i="1"/>
  <c r="CH117" i="1"/>
  <c r="CF117" i="1"/>
  <c r="CE117" i="1"/>
  <c r="CC117" i="1"/>
  <c r="BZ117" i="1"/>
  <c r="BY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B117" i="1"/>
  <c r="BA117" i="1"/>
  <c r="AY117" i="1"/>
  <c r="AV117" i="1"/>
  <c r="AU117" i="1"/>
  <c r="AS117" i="1"/>
  <c r="AP117" i="1"/>
  <c r="AM117" i="1"/>
  <c r="AL117" i="1"/>
  <c r="AJ117" i="1"/>
  <c r="AI117" i="1"/>
  <c r="AG117" i="1"/>
  <c r="AF117" i="1"/>
  <c r="AD117" i="1"/>
  <c r="AC117" i="1"/>
  <c r="AA117" i="1"/>
  <c r="X117" i="1"/>
  <c r="W117" i="1"/>
  <c r="U117" i="1"/>
  <c r="T117" i="1"/>
  <c r="P117" i="1"/>
  <c r="K117" i="1"/>
  <c r="J117" i="1"/>
  <c r="I117" i="1"/>
  <c r="H117" i="1"/>
  <c r="G117" i="1"/>
  <c r="F117" i="1"/>
  <c r="E117" i="1"/>
  <c r="D117" i="1"/>
  <c r="C117" i="1"/>
  <c r="B117" i="1"/>
  <c r="A117" i="1"/>
  <c r="IX116" i="1"/>
  <c r="IW116" i="1"/>
  <c r="IU116" i="1"/>
  <c r="IT116" i="1"/>
  <c r="F415" i="3" s="1"/>
  <c r="IS116" i="1"/>
  <c r="IO116" i="1"/>
  <c r="IN116" i="1"/>
  <c r="IL116" i="1"/>
  <c r="IK116" i="1"/>
  <c r="II116" i="1"/>
  <c r="IH116" i="1"/>
  <c r="IF116" i="1"/>
  <c r="IE116" i="1"/>
  <c r="IC116" i="1"/>
  <c r="IB116" i="1"/>
  <c r="HY116" i="1"/>
  <c r="HV116" i="1"/>
  <c r="HS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R116" i="1"/>
  <c r="FQ116" i="1"/>
  <c r="FO116" i="1"/>
  <c r="FN116" i="1"/>
  <c r="FL116" i="1"/>
  <c r="FI116" i="1"/>
  <c r="FH116" i="1"/>
  <c r="FF116" i="1"/>
  <c r="FE116" i="1"/>
  <c r="FC116" i="1"/>
  <c r="FB116" i="1"/>
  <c r="EW116" i="1"/>
  <c r="EV116" i="1"/>
  <c r="ES116" i="1"/>
  <c r="EN116" i="1"/>
  <c r="EK116" i="1"/>
  <c r="EJ116" i="1"/>
  <c r="EH116" i="1"/>
  <c r="ED116" i="1"/>
  <c r="EB116" i="1"/>
  <c r="DY116" i="1"/>
  <c r="DU116" i="1"/>
  <c r="DP116" i="1"/>
  <c r="DM116" i="1"/>
  <c r="DJ116" i="1"/>
  <c r="DI116" i="1"/>
  <c r="DG116" i="1"/>
  <c r="DF116" i="1"/>
  <c r="DD116" i="1"/>
  <c r="DA116" i="1"/>
  <c r="CX116" i="1"/>
  <c r="CW116" i="1"/>
  <c r="CU116" i="1"/>
  <c r="CR116" i="1"/>
  <c r="CO116" i="1"/>
  <c r="CL116" i="1"/>
  <c r="CK116" i="1"/>
  <c r="CI116" i="1"/>
  <c r="CH116" i="1"/>
  <c r="CF116" i="1"/>
  <c r="CE116" i="1"/>
  <c r="CC116" i="1"/>
  <c r="BZ116" i="1"/>
  <c r="BY116" i="1"/>
  <c r="BW116" i="1"/>
  <c r="BV116" i="1"/>
  <c r="BT116" i="1"/>
  <c r="BS116" i="1"/>
  <c r="BQ116" i="1"/>
  <c r="BP116" i="1"/>
  <c r="BN116" i="1"/>
  <c r="BM116" i="1"/>
  <c r="BK116" i="1"/>
  <c r="BJ116" i="1"/>
  <c r="BH116" i="1"/>
  <c r="BG116" i="1"/>
  <c r="BE116" i="1"/>
  <c r="BB116" i="1"/>
  <c r="BA116" i="1"/>
  <c r="AY116" i="1"/>
  <c r="AV116" i="1"/>
  <c r="AU116" i="1"/>
  <c r="AS116" i="1"/>
  <c r="AP116" i="1"/>
  <c r="AM116" i="1"/>
  <c r="AL116" i="1"/>
  <c r="AJ116" i="1"/>
  <c r="AI116" i="1"/>
  <c r="AG116" i="1"/>
  <c r="AF116" i="1"/>
  <c r="AD116" i="1"/>
  <c r="AC116" i="1"/>
  <c r="AA116" i="1"/>
  <c r="X116" i="1"/>
  <c r="W116" i="1"/>
  <c r="U116" i="1"/>
  <c r="T116" i="1"/>
  <c r="P116" i="1"/>
  <c r="K116" i="1"/>
  <c r="J116" i="1"/>
  <c r="I116" i="1"/>
  <c r="H116" i="1"/>
  <c r="G116" i="1"/>
  <c r="F116" i="1"/>
  <c r="E116" i="1"/>
  <c r="D116" i="1"/>
  <c r="C116" i="1"/>
  <c r="B116" i="1"/>
  <c r="A116" i="1"/>
  <c r="IX115" i="1"/>
  <c r="IW115" i="1"/>
  <c r="IU115" i="1"/>
  <c r="IT115" i="1"/>
  <c r="F414" i="3" s="1"/>
  <c r="IS115" i="1"/>
  <c r="IO115" i="1"/>
  <c r="IN115" i="1"/>
  <c r="IL115" i="1"/>
  <c r="IK115" i="1"/>
  <c r="II115" i="1"/>
  <c r="IH115" i="1"/>
  <c r="IF115" i="1"/>
  <c r="IE115" i="1"/>
  <c r="IC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I115" i="1"/>
  <c r="FH115" i="1"/>
  <c r="FF115" i="1"/>
  <c r="FE115" i="1"/>
  <c r="FC115" i="1"/>
  <c r="FB115" i="1"/>
  <c r="EZ115" i="1"/>
  <c r="EW115" i="1"/>
  <c r="EV115" i="1"/>
  <c r="ES115" i="1"/>
  <c r="EN115" i="1"/>
  <c r="EM115" i="1"/>
  <c r="EK115" i="1"/>
  <c r="EJ115" i="1"/>
  <c r="EH115" i="1"/>
  <c r="EG115" i="1"/>
  <c r="ED115" i="1"/>
  <c r="EB115" i="1"/>
  <c r="DY115" i="1"/>
  <c r="DU115" i="1"/>
  <c r="DP115" i="1"/>
  <c r="DM115" i="1"/>
  <c r="DJ115" i="1"/>
  <c r="DG115" i="1"/>
  <c r="DF115" i="1"/>
  <c r="DD115" i="1"/>
  <c r="DA115" i="1"/>
  <c r="CX115" i="1"/>
  <c r="CW115" i="1"/>
  <c r="CU115" i="1"/>
  <c r="CR115" i="1"/>
  <c r="CO115" i="1"/>
  <c r="CL115" i="1"/>
  <c r="CK115" i="1"/>
  <c r="CI115" i="1"/>
  <c r="CH115" i="1"/>
  <c r="CF115" i="1"/>
  <c r="CE115" i="1"/>
  <c r="CC115" i="1"/>
  <c r="BZ115" i="1"/>
  <c r="BY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P115" i="1"/>
  <c r="AO115" i="1"/>
  <c r="AM115" i="1"/>
  <c r="AL115" i="1"/>
  <c r="AJ115" i="1"/>
  <c r="AI115" i="1"/>
  <c r="AG115" i="1"/>
  <c r="AF115" i="1"/>
  <c r="AD115" i="1"/>
  <c r="AC115" i="1"/>
  <c r="AA115" i="1"/>
  <c r="X115" i="1"/>
  <c r="W115" i="1"/>
  <c r="U115" i="1"/>
  <c r="T115" i="1"/>
  <c r="P115" i="1"/>
  <c r="K115" i="1"/>
  <c r="J115" i="1"/>
  <c r="I115" i="1"/>
  <c r="H115" i="1"/>
  <c r="G115" i="1"/>
  <c r="F115" i="1"/>
  <c r="E115" i="1"/>
  <c r="D115" i="1"/>
  <c r="C115" i="1"/>
  <c r="B115" i="1"/>
  <c r="A115" i="1"/>
  <c r="IX114" i="1"/>
  <c r="IW114" i="1"/>
  <c r="IU114" i="1"/>
  <c r="IT114" i="1"/>
  <c r="F413" i="3" s="1"/>
  <c r="IS114" i="1"/>
  <c r="IO114" i="1"/>
  <c r="IN114" i="1"/>
  <c r="IL114" i="1"/>
  <c r="IK114" i="1"/>
  <c r="II114" i="1"/>
  <c r="IH114" i="1"/>
  <c r="IF114" i="1"/>
  <c r="IE114" i="1"/>
  <c r="IC114" i="1"/>
  <c r="IB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G114" i="1"/>
  <c r="ED114" i="1"/>
  <c r="EB114" i="1"/>
  <c r="DY114" i="1"/>
  <c r="DU114" i="1"/>
  <c r="DP114" i="1"/>
  <c r="DM114" i="1"/>
  <c r="DJ114" i="1"/>
  <c r="DI114" i="1"/>
  <c r="DG114" i="1"/>
  <c r="DF114" i="1"/>
  <c r="DD114" i="1"/>
  <c r="DA114" i="1"/>
  <c r="CX114" i="1"/>
  <c r="CW114" i="1"/>
  <c r="CU114" i="1"/>
  <c r="CR114" i="1"/>
  <c r="CO114" i="1"/>
  <c r="CL114" i="1"/>
  <c r="CK114" i="1"/>
  <c r="CI114" i="1"/>
  <c r="CH114" i="1"/>
  <c r="CF114" i="1"/>
  <c r="CE114" i="1"/>
  <c r="CC114" i="1"/>
  <c r="BZ114" i="1"/>
  <c r="BY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B114" i="1"/>
  <c r="BA114" i="1"/>
  <c r="AY114" i="1"/>
  <c r="AV114" i="1"/>
  <c r="AU114" i="1"/>
  <c r="AS114" i="1"/>
  <c r="AP114" i="1"/>
  <c r="AO114" i="1"/>
  <c r="AM114" i="1"/>
  <c r="AL114" i="1"/>
  <c r="AJ114" i="1"/>
  <c r="AI114" i="1"/>
  <c r="AG114" i="1"/>
  <c r="AF114" i="1"/>
  <c r="AD114" i="1"/>
  <c r="AC114" i="1"/>
  <c r="AA114" i="1"/>
  <c r="X114" i="1"/>
  <c r="W114" i="1"/>
  <c r="U114" i="1"/>
  <c r="T114" i="1"/>
  <c r="P114" i="1"/>
  <c r="K114" i="1"/>
  <c r="J114" i="1"/>
  <c r="I114" i="1"/>
  <c r="H114" i="1"/>
  <c r="G114" i="1"/>
  <c r="F114" i="1"/>
  <c r="E114" i="1"/>
  <c r="D114" i="1"/>
  <c r="C114" i="1"/>
  <c r="B114" i="1"/>
  <c r="A114" i="1"/>
  <c r="IX113" i="1"/>
  <c r="IW113" i="1"/>
  <c r="IU113" i="1"/>
  <c r="IT113" i="1"/>
  <c r="F412" i="3" s="1"/>
  <c r="IS113" i="1"/>
  <c r="IO113" i="1"/>
  <c r="IN113" i="1"/>
  <c r="IL113" i="1"/>
  <c r="IK113" i="1"/>
  <c r="II113" i="1"/>
  <c r="IH113" i="1"/>
  <c r="IF113" i="1"/>
  <c r="IE113" i="1"/>
  <c r="IC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R113" i="1"/>
  <c r="FQ113" i="1"/>
  <c r="FO113" i="1"/>
  <c r="FL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U113" i="1"/>
  <c r="DP113" i="1"/>
  <c r="DM113" i="1"/>
  <c r="DJ113" i="1"/>
  <c r="DI113" i="1"/>
  <c r="DG113" i="1"/>
  <c r="DF113" i="1"/>
  <c r="DD113" i="1"/>
  <c r="DA113" i="1"/>
  <c r="CX113" i="1"/>
  <c r="CW113" i="1"/>
  <c r="CU113" i="1"/>
  <c r="CR113" i="1"/>
  <c r="CO113" i="1"/>
  <c r="CL113" i="1"/>
  <c r="CK113" i="1"/>
  <c r="CI113" i="1"/>
  <c r="CH113" i="1"/>
  <c r="CF113" i="1"/>
  <c r="CE113" i="1"/>
  <c r="CC113" i="1"/>
  <c r="BZ113" i="1"/>
  <c r="BY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B113" i="1"/>
  <c r="BA113" i="1"/>
  <c r="AY113" i="1"/>
  <c r="AV113" i="1"/>
  <c r="AU113" i="1"/>
  <c r="AS113" i="1"/>
  <c r="AP113" i="1"/>
  <c r="AM113" i="1"/>
  <c r="AL113" i="1"/>
  <c r="AJ113" i="1"/>
  <c r="AI113" i="1"/>
  <c r="AG113" i="1"/>
  <c r="AF113" i="1"/>
  <c r="AD113" i="1"/>
  <c r="AC113" i="1"/>
  <c r="AA113" i="1"/>
  <c r="X113" i="1"/>
  <c r="W113" i="1"/>
  <c r="U113" i="1"/>
  <c r="T113" i="1"/>
  <c r="P113" i="1"/>
  <c r="K113" i="1"/>
  <c r="J113" i="1"/>
  <c r="I113" i="1"/>
  <c r="H113" i="1"/>
  <c r="G113" i="1"/>
  <c r="F113" i="1"/>
  <c r="E113" i="1"/>
  <c r="D113" i="1"/>
  <c r="C113" i="1"/>
  <c r="B113" i="1"/>
  <c r="A113" i="1"/>
  <c r="IX112" i="1"/>
  <c r="IW112" i="1"/>
  <c r="IU112" i="1"/>
  <c r="IT112" i="1"/>
  <c r="F411" i="3" s="1"/>
  <c r="IS112" i="1"/>
  <c r="IO112" i="1"/>
  <c r="IN112" i="1"/>
  <c r="IL112" i="1"/>
  <c r="IK112" i="1"/>
  <c r="II112" i="1"/>
  <c r="IH112" i="1"/>
  <c r="IF112" i="1"/>
  <c r="IE112" i="1"/>
  <c r="IC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R112" i="1"/>
  <c r="FQ112" i="1"/>
  <c r="FO112" i="1"/>
  <c r="FL112" i="1"/>
  <c r="FI112" i="1"/>
  <c r="FH112" i="1"/>
  <c r="FF112" i="1"/>
  <c r="FE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U112" i="1"/>
  <c r="DP112" i="1"/>
  <c r="DM112" i="1"/>
  <c r="DJ112" i="1"/>
  <c r="DG112" i="1"/>
  <c r="DF112" i="1"/>
  <c r="DD112" i="1"/>
  <c r="DA112" i="1"/>
  <c r="CX112" i="1"/>
  <c r="CW112" i="1"/>
  <c r="CU112" i="1"/>
  <c r="CR112" i="1"/>
  <c r="CO112" i="1"/>
  <c r="CL112" i="1"/>
  <c r="CK112" i="1"/>
  <c r="CI112" i="1"/>
  <c r="CH112" i="1"/>
  <c r="CF112" i="1"/>
  <c r="CE112" i="1"/>
  <c r="CC112" i="1"/>
  <c r="BZ112" i="1"/>
  <c r="BY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B112" i="1"/>
  <c r="BA112" i="1"/>
  <c r="AY112" i="1"/>
  <c r="AX112" i="1"/>
  <c r="AV112" i="1"/>
  <c r="AU112" i="1"/>
  <c r="AS112" i="1"/>
  <c r="AP112" i="1"/>
  <c r="AM112" i="1"/>
  <c r="AL112" i="1"/>
  <c r="AJ112" i="1"/>
  <c r="AI112" i="1"/>
  <c r="AG112" i="1"/>
  <c r="AF112" i="1"/>
  <c r="AD112" i="1"/>
  <c r="AC112" i="1"/>
  <c r="AA112" i="1"/>
  <c r="X112" i="1"/>
  <c r="W112" i="1"/>
  <c r="U112" i="1"/>
  <c r="T112" i="1"/>
  <c r="P112" i="1"/>
  <c r="K112" i="1"/>
  <c r="J112" i="1"/>
  <c r="I112" i="1"/>
  <c r="H112" i="1"/>
  <c r="G112" i="1"/>
  <c r="F112" i="1"/>
  <c r="E112" i="1"/>
  <c r="D112" i="1"/>
  <c r="C112" i="1"/>
  <c r="B112" i="1"/>
  <c r="A112" i="1"/>
  <c r="IX111" i="1"/>
  <c r="IW111" i="1"/>
  <c r="IU111" i="1"/>
  <c r="IT111" i="1"/>
  <c r="F410" i="3" s="1"/>
  <c r="IS111" i="1"/>
  <c r="IO111" i="1"/>
  <c r="IN111" i="1"/>
  <c r="IL111" i="1"/>
  <c r="IK111" i="1"/>
  <c r="II111" i="1"/>
  <c r="IH111" i="1"/>
  <c r="IF111" i="1"/>
  <c r="IE111" i="1"/>
  <c r="IC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R111" i="1"/>
  <c r="FQ111" i="1"/>
  <c r="FO111" i="1"/>
  <c r="FL111" i="1"/>
  <c r="FI111" i="1"/>
  <c r="FH111" i="1"/>
  <c r="FF111" i="1"/>
  <c r="FE111" i="1"/>
  <c r="FC111" i="1"/>
  <c r="FB111" i="1"/>
  <c r="EW111" i="1"/>
  <c r="EV111" i="1"/>
  <c r="ES111" i="1"/>
  <c r="EN111" i="1"/>
  <c r="EM111" i="1"/>
  <c r="EK111" i="1"/>
  <c r="EJ111" i="1"/>
  <c r="EH111" i="1"/>
  <c r="EG111" i="1"/>
  <c r="ED111" i="1"/>
  <c r="EB111" i="1"/>
  <c r="DY111" i="1"/>
  <c r="DU111" i="1"/>
  <c r="DP111" i="1"/>
  <c r="DM111" i="1"/>
  <c r="DJ111" i="1"/>
  <c r="DG111" i="1"/>
  <c r="DF111" i="1"/>
  <c r="DD111" i="1"/>
  <c r="DA111" i="1"/>
  <c r="CX111" i="1"/>
  <c r="CW111" i="1"/>
  <c r="CU111" i="1"/>
  <c r="CR111" i="1"/>
  <c r="CO111" i="1"/>
  <c r="CL111" i="1"/>
  <c r="CK111" i="1"/>
  <c r="CI111" i="1"/>
  <c r="CH111" i="1"/>
  <c r="CF111" i="1"/>
  <c r="CE111" i="1"/>
  <c r="CC111" i="1"/>
  <c r="BZ111" i="1"/>
  <c r="BY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P111" i="1"/>
  <c r="AO111" i="1"/>
  <c r="AM111" i="1"/>
  <c r="AL111" i="1"/>
  <c r="AJ111" i="1"/>
  <c r="AI111" i="1"/>
  <c r="AG111" i="1"/>
  <c r="AF111" i="1"/>
  <c r="AD111" i="1"/>
  <c r="AC111" i="1"/>
  <c r="AA111" i="1"/>
  <c r="X111" i="1"/>
  <c r="W111" i="1"/>
  <c r="U111" i="1"/>
  <c r="T111" i="1"/>
  <c r="P111" i="1"/>
  <c r="K111" i="1"/>
  <c r="J111" i="1"/>
  <c r="I111" i="1"/>
  <c r="H111" i="1"/>
  <c r="G111" i="1"/>
  <c r="F111" i="1"/>
  <c r="E111" i="1"/>
  <c r="D111" i="1"/>
  <c r="C111" i="1"/>
  <c r="B111" i="1"/>
  <c r="A111" i="1"/>
  <c r="IX110" i="1"/>
  <c r="IW110" i="1"/>
  <c r="IU110" i="1"/>
  <c r="IT110" i="1"/>
  <c r="F409" i="3" s="1"/>
  <c r="IS110" i="1"/>
  <c r="IO110" i="1"/>
  <c r="IN110" i="1"/>
  <c r="IL110" i="1"/>
  <c r="IK110" i="1"/>
  <c r="II110" i="1"/>
  <c r="IH110" i="1"/>
  <c r="IF110" i="1"/>
  <c r="IE110" i="1"/>
  <c r="IC110" i="1"/>
  <c r="IB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I110" i="1"/>
  <c r="FH110" i="1"/>
  <c r="FF110" i="1"/>
  <c r="FC110" i="1"/>
  <c r="FB110" i="1"/>
  <c r="EW110" i="1"/>
  <c r="EV110" i="1"/>
  <c r="ES110" i="1"/>
  <c r="EN110" i="1"/>
  <c r="EM110" i="1"/>
  <c r="EK110" i="1"/>
  <c r="EJ110" i="1"/>
  <c r="EH110" i="1"/>
  <c r="EG110" i="1"/>
  <c r="ED110" i="1"/>
  <c r="EB110" i="1"/>
  <c r="DY110" i="1"/>
  <c r="DU110" i="1"/>
  <c r="DP110" i="1"/>
  <c r="DM110" i="1"/>
  <c r="DJ110" i="1"/>
  <c r="DI110" i="1"/>
  <c r="DG110" i="1"/>
  <c r="DF110" i="1"/>
  <c r="DD110" i="1"/>
  <c r="DA110" i="1"/>
  <c r="CX110" i="1"/>
  <c r="CW110" i="1"/>
  <c r="CU110" i="1"/>
  <c r="CR110" i="1"/>
  <c r="CO110" i="1"/>
  <c r="CL110" i="1"/>
  <c r="CK110" i="1"/>
  <c r="CI110" i="1"/>
  <c r="CH110" i="1"/>
  <c r="CF110" i="1"/>
  <c r="CE110" i="1"/>
  <c r="CC110" i="1"/>
  <c r="BZ110" i="1"/>
  <c r="BY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P110" i="1"/>
  <c r="AO110" i="1"/>
  <c r="AM110" i="1"/>
  <c r="AL110" i="1"/>
  <c r="AJ110" i="1"/>
  <c r="AI110" i="1"/>
  <c r="AG110" i="1"/>
  <c r="AF110" i="1"/>
  <c r="AD110" i="1"/>
  <c r="AC110" i="1"/>
  <c r="AA110" i="1"/>
  <c r="X110" i="1"/>
  <c r="W110" i="1"/>
  <c r="U110" i="1"/>
  <c r="T110" i="1"/>
  <c r="P110" i="1"/>
  <c r="K110" i="1"/>
  <c r="J110" i="1"/>
  <c r="I110" i="1"/>
  <c r="H110" i="1"/>
  <c r="G110" i="1"/>
  <c r="F110" i="1"/>
  <c r="E110" i="1"/>
  <c r="D110" i="1"/>
  <c r="C110" i="1"/>
  <c r="B110" i="1"/>
  <c r="A110" i="1"/>
  <c r="IX109" i="1"/>
  <c r="IW109" i="1"/>
  <c r="IU109" i="1"/>
  <c r="IT109" i="1"/>
  <c r="F408" i="3" s="1"/>
  <c r="IS109" i="1"/>
  <c r="IO109" i="1"/>
  <c r="IN109" i="1"/>
  <c r="IL109" i="1"/>
  <c r="IK109" i="1"/>
  <c r="II109" i="1"/>
  <c r="IH109" i="1"/>
  <c r="IF109" i="1"/>
  <c r="IE109" i="1"/>
  <c r="IC109" i="1"/>
  <c r="IB109" i="1"/>
  <c r="HY109" i="1"/>
  <c r="HV109" i="1"/>
  <c r="HS109" i="1"/>
  <c r="HP109" i="1"/>
  <c r="HM109" i="1"/>
  <c r="HK109" i="1"/>
  <c r="HJ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R109" i="1"/>
  <c r="FQ109" i="1"/>
  <c r="FO109" i="1"/>
  <c r="FL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U109" i="1"/>
  <c r="DP109" i="1"/>
  <c r="DM109" i="1"/>
  <c r="DJ109" i="1"/>
  <c r="DI109" i="1"/>
  <c r="DG109" i="1"/>
  <c r="DF109" i="1"/>
  <c r="DD109" i="1"/>
  <c r="DA109" i="1"/>
  <c r="CX109" i="1"/>
  <c r="CW109" i="1"/>
  <c r="CU109" i="1"/>
  <c r="CR109" i="1"/>
  <c r="CO109" i="1"/>
  <c r="CL109" i="1"/>
  <c r="CK109" i="1"/>
  <c r="CI109" i="1"/>
  <c r="CH109" i="1"/>
  <c r="CF109" i="1"/>
  <c r="CE109" i="1"/>
  <c r="CC109" i="1"/>
  <c r="BZ109" i="1"/>
  <c r="BY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B109" i="1"/>
  <c r="BA109" i="1"/>
  <c r="AY109" i="1"/>
  <c r="AV109" i="1"/>
  <c r="AU109" i="1"/>
  <c r="AS109" i="1"/>
  <c r="AP109" i="1"/>
  <c r="AM109" i="1"/>
  <c r="AL109" i="1"/>
  <c r="AJ109" i="1"/>
  <c r="AI109" i="1"/>
  <c r="AG109" i="1"/>
  <c r="AF109" i="1"/>
  <c r="AD109" i="1"/>
  <c r="AC109" i="1"/>
  <c r="AA109" i="1"/>
  <c r="X109" i="1"/>
  <c r="W109" i="1"/>
  <c r="U109" i="1"/>
  <c r="T109" i="1"/>
  <c r="P109" i="1"/>
  <c r="K109" i="1"/>
  <c r="J109" i="1"/>
  <c r="I109" i="1"/>
  <c r="H109" i="1"/>
  <c r="G109" i="1"/>
  <c r="F109" i="1"/>
  <c r="E109" i="1"/>
  <c r="D109" i="1"/>
  <c r="C109" i="1"/>
  <c r="B109" i="1"/>
  <c r="A109" i="1"/>
  <c r="IX108" i="1"/>
  <c r="IW108" i="1"/>
  <c r="IU108" i="1"/>
  <c r="IT108" i="1"/>
  <c r="F407" i="3" s="1"/>
  <c r="IS108" i="1"/>
  <c r="IO108" i="1"/>
  <c r="IN108" i="1"/>
  <c r="IL108" i="1"/>
  <c r="IK108" i="1"/>
  <c r="II108" i="1"/>
  <c r="IH108" i="1"/>
  <c r="IF108" i="1"/>
  <c r="IE108" i="1"/>
  <c r="IC108" i="1"/>
  <c r="IB108" i="1"/>
  <c r="HY108" i="1"/>
  <c r="HV108" i="1"/>
  <c r="HS108" i="1"/>
  <c r="HP108" i="1"/>
  <c r="HM108" i="1"/>
  <c r="HK108" i="1"/>
  <c r="HJ108" i="1"/>
  <c r="HG108" i="1"/>
  <c r="HE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R108" i="1"/>
  <c r="FQ108" i="1"/>
  <c r="FO108" i="1"/>
  <c r="FL108" i="1"/>
  <c r="FI108" i="1"/>
  <c r="FH108" i="1"/>
  <c r="FF108" i="1"/>
  <c r="FE108" i="1"/>
  <c r="FC108" i="1"/>
  <c r="FB108" i="1"/>
  <c r="EW108" i="1"/>
  <c r="EV108" i="1"/>
  <c r="ES108" i="1"/>
  <c r="EP108" i="1"/>
  <c r="EN108" i="1"/>
  <c r="EM108" i="1"/>
  <c r="EK108" i="1"/>
  <c r="EJ108" i="1"/>
  <c r="EH108" i="1"/>
  <c r="EG108" i="1"/>
  <c r="ED108" i="1"/>
  <c r="EB108" i="1"/>
  <c r="DY108" i="1"/>
  <c r="DU108" i="1"/>
  <c r="DP108" i="1"/>
  <c r="DM108" i="1"/>
  <c r="DJ108" i="1"/>
  <c r="DG108" i="1"/>
  <c r="DF108" i="1"/>
  <c r="DD108" i="1"/>
  <c r="DC108" i="1"/>
  <c r="DA108" i="1"/>
  <c r="CX108" i="1"/>
  <c r="CW108" i="1"/>
  <c r="CU108" i="1"/>
  <c r="CR108" i="1"/>
  <c r="CO108" i="1"/>
  <c r="CL108" i="1"/>
  <c r="CK108" i="1"/>
  <c r="CI108" i="1"/>
  <c r="CH108" i="1"/>
  <c r="CF108" i="1"/>
  <c r="CE108" i="1"/>
  <c r="CC108" i="1"/>
  <c r="BZ108" i="1"/>
  <c r="BY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B108" i="1"/>
  <c r="BA108" i="1"/>
  <c r="AY108" i="1"/>
  <c r="AV108" i="1"/>
  <c r="AU108" i="1"/>
  <c r="AS108" i="1"/>
  <c r="AP108" i="1"/>
  <c r="AO108" i="1"/>
  <c r="AM108" i="1"/>
  <c r="AL108" i="1"/>
  <c r="AJ108" i="1"/>
  <c r="AI108" i="1"/>
  <c r="AG108" i="1"/>
  <c r="AF108" i="1"/>
  <c r="AD108" i="1"/>
  <c r="AC108" i="1"/>
  <c r="AA108" i="1"/>
  <c r="Z108" i="1"/>
  <c r="X108" i="1"/>
  <c r="W108" i="1"/>
  <c r="U108" i="1"/>
  <c r="T108" i="1"/>
  <c r="P108" i="1"/>
  <c r="K108" i="1"/>
  <c r="J108" i="1"/>
  <c r="I108" i="1"/>
  <c r="H108" i="1"/>
  <c r="G108" i="1"/>
  <c r="F108" i="1"/>
  <c r="E108" i="1"/>
  <c r="D108" i="1"/>
  <c r="C108" i="1"/>
  <c r="B108" i="1"/>
  <c r="A108" i="1"/>
  <c r="IX107" i="1"/>
  <c r="IW107" i="1"/>
  <c r="IU107" i="1"/>
  <c r="IT107" i="1"/>
  <c r="F406" i="3" s="1"/>
  <c r="IS107" i="1"/>
  <c r="IO107" i="1"/>
  <c r="IN107" i="1"/>
  <c r="IL107" i="1"/>
  <c r="IK107" i="1"/>
  <c r="II107" i="1"/>
  <c r="IH107" i="1"/>
  <c r="IF107" i="1"/>
  <c r="IE107" i="1"/>
  <c r="IC107" i="1"/>
  <c r="IB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I107" i="1"/>
  <c r="FH107" i="1"/>
  <c r="FF107" i="1"/>
  <c r="FC107" i="1"/>
  <c r="FB107" i="1"/>
  <c r="EW107" i="1"/>
  <c r="EV107" i="1"/>
  <c r="ES107" i="1"/>
  <c r="EN107" i="1"/>
  <c r="EM107" i="1"/>
  <c r="EK107" i="1"/>
  <c r="EJ107" i="1"/>
  <c r="EH107" i="1"/>
  <c r="EG107" i="1"/>
  <c r="ED107" i="1"/>
  <c r="EB107" i="1"/>
  <c r="DY107" i="1"/>
  <c r="DU107" i="1"/>
  <c r="DR107" i="1"/>
  <c r="DP107" i="1"/>
  <c r="DM107" i="1"/>
  <c r="DJ107" i="1"/>
  <c r="DG107" i="1"/>
  <c r="DF107" i="1"/>
  <c r="DD107" i="1"/>
  <c r="DC107" i="1"/>
  <c r="DA107" i="1"/>
  <c r="CX107" i="1"/>
  <c r="CW107" i="1"/>
  <c r="CU107" i="1"/>
  <c r="CR107" i="1"/>
  <c r="CO107" i="1"/>
  <c r="CL107" i="1"/>
  <c r="CK107" i="1"/>
  <c r="CI107" i="1"/>
  <c r="CH107" i="1"/>
  <c r="CF107" i="1"/>
  <c r="CE107" i="1"/>
  <c r="CC107" i="1"/>
  <c r="BZ107" i="1"/>
  <c r="BY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O107" i="1"/>
  <c r="AM107" i="1"/>
  <c r="AL107" i="1"/>
  <c r="AJ107" i="1"/>
  <c r="AI107" i="1"/>
  <c r="AG107" i="1"/>
  <c r="AF107" i="1"/>
  <c r="AD107" i="1"/>
  <c r="AC107" i="1"/>
  <c r="AA107" i="1"/>
  <c r="X107" i="1"/>
  <c r="W107" i="1"/>
  <c r="U107" i="1"/>
  <c r="T107" i="1"/>
  <c r="P107" i="1"/>
  <c r="K107" i="1"/>
  <c r="J107" i="1"/>
  <c r="I107" i="1"/>
  <c r="H107" i="1"/>
  <c r="G107" i="1"/>
  <c r="F107" i="1"/>
  <c r="E107" i="1"/>
  <c r="D107" i="1"/>
  <c r="C107" i="1"/>
  <c r="B107" i="1"/>
  <c r="A107" i="1"/>
  <c r="IX106" i="1"/>
  <c r="IW106" i="1"/>
  <c r="IU106" i="1"/>
  <c r="IT106" i="1"/>
  <c r="F405" i="3" s="1"/>
  <c r="IS106" i="1"/>
  <c r="IO106" i="1"/>
  <c r="IN106" i="1"/>
  <c r="IL106" i="1"/>
  <c r="IK106" i="1"/>
  <c r="II106" i="1"/>
  <c r="IH106" i="1"/>
  <c r="IF106" i="1"/>
  <c r="IE106" i="1"/>
  <c r="IC106" i="1"/>
  <c r="IB106" i="1"/>
  <c r="HY106" i="1"/>
  <c r="HV106" i="1"/>
  <c r="HS106" i="1"/>
  <c r="HP106" i="1"/>
  <c r="HM106" i="1"/>
  <c r="HK106" i="1"/>
  <c r="HJ106" i="1"/>
  <c r="HH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DY106" i="1"/>
  <c r="DU106" i="1"/>
  <c r="DP106" i="1"/>
  <c r="DM106" i="1"/>
  <c r="DJ106" i="1"/>
  <c r="DI106" i="1"/>
  <c r="DG106" i="1"/>
  <c r="DF106" i="1"/>
  <c r="DD106" i="1"/>
  <c r="DC106" i="1"/>
  <c r="DA106" i="1"/>
  <c r="CX106" i="1"/>
  <c r="CW106" i="1"/>
  <c r="CU106" i="1"/>
  <c r="CR106" i="1"/>
  <c r="CO106" i="1"/>
  <c r="CL106" i="1"/>
  <c r="CK106" i="1"/>
  <c r="CI106" i="1"/>
  <c r="CH106" i="1"/>
  <c r="CF106" i="1"/>
  <c r="CE106" i="1"/>
  <c r="CC106" i="1"/>
  <c r="BZ106" i="1"/>
  <c r="BY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L106" i="1"/>
  <c r="AJ106" i="1"/>
  <c r="AI106" i="1"/>
  <c r="AG106" i="1"/>
  <c r="AF106" i="1"/>
  <c r="AD106" i="1"/>
  <c r="AC106" i="1"/>
  <c r="AA106" i="1"/>
  <c r="X106" i="1"/>
  <c r="W106" i="1"/>
  <c r="U106" i="1"/>
  <c r="T106" i="1"/>
  <c r="P106" i="1"/>
  <c r="K106" i="1"/>
  <c r="J106" i="1"/>
  <c r="I106" i="1"/>
  <c r="H106" i="1"/>
  <c r="G106" i="1"/>
  <c r="F106" i="1"/>
  <c r="E106" i="1"/>
  <c r="D106" i="1"/>
  <c r="C106" i="1"/>
  <c r="B106" i="1"/>
  <c r="A106" i="1"/>
  <c r="IX105" i="1"/>
  <c r="IW105" i="1"/>
  <c r="IU105" i="1"/>
  <c r="IT105" i="1"/>
  <c r="F404" i="3" s="1"/>
  <c r="IS105" i="1"/>
  <c r="IO105" i="1"/>
  <c r="IN105" i="1"/>
  <c r="IL105" i="1"/>
  <c r="IK105" i="1"/>
  <c r="II105" i="1"/>
  <c r="IH105" i="1"/>
  <c r="IF105" i="1"/>
  <c r="IE105" i="1"/>
  <c r="IC105" i="1"/>
  <c r="IB105" i="1"/>
  <c r="HY105" i="1"/>
  <c r="HV105" i="1"/>
  <c r="HS105" i="1"/>
  <c r="HP105" i="1"/>
  <c r="HM105" i="1"/>
  <c r="HK105" i="1"/>
  <c r="HJ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R105" i="1"/>
  <c r="FQ105" i="1"/>
  <c r="FO105" i="1"/>
  <c r="FL105" i="1"/>
  <c r="FI105" i="1"/>
  <c r="FH105" i="1"/>
  <c r="FF105" i="1"/>
  <c r="FE105" i="1"/>
  <c r="FC105" i="1"/>
  <c r="FB105" i="1"/>
  <c r="EW105" i="1"/>
  <c r="EV105" i="1"/>
  <c r="ET105" i="1"/>
  <c r="ES105" i="1"/>
  <c r="EN105" i="1"/>
  <c r="EM105" i="1"/>
  <c r="EK105" i="1"/>
  <c r="EJ105" i="1"/>
  <c r="EH105" i="1"/>
  <c r="EG105" i="1"/>
  <c r="ED105" i="1"/>
  <c r="EB105" i="1"/>
  <c r="DY105" i="1"/>
  <c r="DU105" i="1"/>
  <c r="DP105" i="1"/>
  <c r="DM105" i="1"/>
  <c r="DJ105" i="1"/>
  <c r="DG105" i="1"/>
  <c r="DF105" i="1"/>
  <c r="DD105" i="1"/>
  <c r="DC105" i="1"/>
  <c r="DA105" i="1"/>
  <c r="CX105" i="1"/>
  <c r="CW105" i="1"/>
  <c r="CU105" i="1"/>
  <c r="CR105" i="1"/>
  <c r="CO105" i="1"/>
  <c r="CL105" i="1"/>
  <c r="CK105" i="1"/>
  <c r="CI105" i="1"/>
  <c r="CH105" i="1"/>
  <c r="CF105" i="1"/>
  <c r="CE105" i="1"/>
  <c r="CC105" i="1"/>
  <c r="BZ105" i="1"/>
  <c r="BY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B105" i="1"/>
  <c r="BA105" i="1"/>
  <c r="AY105" i="1"/>
  <c r="AV105" i="1"/>
  <c r="AU105" i="1"/>
  <c r="AS105" i="1"/>
  <c r="AR105" i="1"/>
  <c r="AP105" i="1"/>
  <c r="AO105" i="1"/>
  <c r="AM105" i="1"/>
  <c r="AL105" i="1"/>
  <c r="AJ105" i="1"/>
  <c r="AI105" i="1"/>
  <c r="AG105" i="1"/>
  <c r="AF105" i="1"/>
  <c r="AD105" i="1"/>
  <c r="AC105" i="1"/>
  <c r="AA105" i="1"/>
  <c r="X105" i="1"/>
  <c r="W105" i="1"/>
  <c r="U105" i="1"/>
  <c r="T105" i="1"/>
  <c r="P105" i="1"/>
  <c r="K105" i="1"/>
  <c r="J105" i="1"/>
  <c r="I105" i="1"/>
  <c r="H105" i="1"/>
  <c r="G105" i="1"/>
  <c r="F105" i="1"/>
  <c r="E105" i="1"/>
  <c r="D105" i="1"/>
  <c r="C105" i="1"/>
  <c r="B105" i="1"/>
  <c r="A105" i="1"/>
  <c r="IX104" i="1"/>
  <c r="IW104" i="1"/>
  <c r="IU104" i="1"/>
  <c r="IT104" i="1"/>
  <c r="F403" i="3" s="1"/>
  <c r="IS104" i="1"/>
  <c r="IO104" i="1"/>
  <c r="IN104" i="1"/>
  <c r="IL104" i="1"/>
  <c r="IK104" i="1"/>
  <c r="II104" i="1"/>
  <c r="IH104" i="1"/>
  <c r="IF104" i="1"/>
  <c r="IE104" i="1"/>
  <c r="IC104" i="1"/>
  <c r="IB104" i="1"/>
  <c r="HY104" i="1"/>
  <c r="HV104" i="1"/>
  <c r="HS104" i="1"/>
  <c r="HP104" i="1"/>
  <c r="HM104" i="1"/>
  <c r="HK104" i="1"/>
  <c r="HJ104" i="1"/>
  <c r="HG104" i="1"/>
  <c r="HE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U104" i="1"/>
  <c r="DP104" i="1"/>
  <c r="DM104" i="1"/>
  <c r="DJ104" i="1"/>
  <c r="DI104" i="1"/>
  <c r="DG104" i="1"/>
  <c r="DF104" i="1"/>
  <c r="DD104" i="1"/>
  <c r="DC104" i="1"/>
  <c r="DA104" i="1"/>
  <c r="CX104" i="1"/>
  <c r="CW104" i="1"/>
  <c r="CU104" i="1"/>
  <c r="CR104" i="1"/>
  <c r="CO104" i="1"/>
  <c r="CL104" i="1"/>
  <c r="CK104" i="1"/>
  <c r="CI104" i="1"/>
  <c r="CH104" i="1"/>
  <c r="CF104" i="1"/>
  <c r="CE104" i="1"/>
  <c r="CC104" i="1"/>
  <c r="BZ104" i="1"/>
  <c r="BY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B104" i="1"/>
  <c r="BA104" i="1"/>
  <c r="AY104" i="1"/>
  <c r="AV104" i="1"/>
  <c r="AU104" i="1"/>
  <c r="AS104" i="1"/>
  <c r="AR104" i="1"/>
  <c r="AP104" i="1"/>
  <c r="AM104" i="1"/>
  <c r="AL104" i="1"/>
  <c r="AJ104" i="1"/>
  <c r="AI104" i="1"/>
  <c r="AG104" i="1"/>
  <c r="AF104" i="1"/>
  <c r="AD104" i="1"/>
  <c r="AC104" i="1"/>
  <c r="AA104" i="1"/>
  <c r="X104" i="1"/>
  <c r="W104" i="1"/>
  <c r="U104" i="1"/>
  <c r="T104" i="1"/>
  <c r="P104" i="1"/>
  <c r="K104" i="1"/>
  <c r="J104" i="1"/>
  <c r="I104" i="1"/>
  <c r="H104" i="1"/>
  <c r="G104" i="1"/>
  <c r="F104" i="1"/>
  <c r="E104" i="1"/>
  <c r="D104" i="1"/>
  <c r="C104" i="1"/>
  <c r="B104" i="1"/>
  <c r="A104" i="1"/>
  <c r="IX103" i="1"/>
  <c r="IW103" i="1"/>
  <c r="IU103" i="1"/>
  <c r="IT103" i="1"/>
  <c r="F402" i="3" s="1"/>
  <c r="IS103" i="1"/>
  <c r="IO103" i="1"/>
  <c r="IN103" i="1"/>
  <c r="IL103" i="1"/>
  <c r="IK103" i="1"/>
  <c r="II103" i="1"/>
  <c r="IH103" i="1"/>
  <c r="IF103" i="1"/>
  <c r="IE103" i="1"/>
  <c r="IC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I103" i="1"/>
  <c r="FH103" i="1"/>
  <c r="FF103" i="1"/>
  <c r="FE103" i="1"/>
  <c r="FC103" i="1"/>
  <c r="FB103" i="1"/>
  <c r="EW103" i="1"/>
  <c r="EV103" i="1"/>
  <c r="ES103" i="1"/>
  <c r="EP103" i="1"/>
  <c r="EN103" i="1"/>
  <c r="EM103" i="1"/>
  <c r="EK103" i="1"/>
  <c r="EJ103" i="1"/>
  <c r="EH103" i="1"/>
  <c r="EG103" i="1"/>
  <c r="ED103" i="1"/>
  <c r="EB103" i="1"/>
  <c r="DY103" i="1"/>
  <c r="DU103" i="1"/>
  <c r="DP103" i="1"/>
  <c r="DM103" i="1"/>
  <c r="DJ103" i="1"/>
  <c r="DG103" i="1"/>
  <c r="DF103" i="1"/>
  <c r="DD103" i="1"/>
  <c r="DC103" i="1"/>
  <c r="DA103" i="1"/>
  <c r="CX103" i="1"/>
  <c r="CW103" i="1"/>
  <c r="CU103" i="1"/>
  <c r="CR103" i="1"/>
  <c r="CO103" i="1"/>
  <c r="CL103" i="1"/>
  <c r="CK103" i="1"/>
  <c r="CI103" i="1"/>
  <c r="CH103" i="1"/>
  <c r="CF103" i="1"/>
  <c r="CE103" i="1"/>
  <c r="CC103" i="1"/>
  <c r="BZ103" i="1"/>
  <c r="BY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B103" i="1"/>
  <c r="BA103" i="1"/>
  <c r="AY103" i="1"/>
  <c r="AV103" i="1"/>
  <c r="AU103" i="1"/>
  <c r="AS103" i="1"/>
  <c r="AR103" i="1"/>
  <c r="AP103" i="1"/>
  <c r="AO103" i="1"/>
  <c r="AM103" i="1"/>
  <c r="AL103" i="1"/>
  <c r="AJ103" i="1"/>
  <c r="AI103" i="1"/>
  <c r="AG103" i="1"/>
  <c r="AF103" i="1"/>
  <c r="AD103" i="1"/>
  <c r="AC103" i="1"/>
  <c r="AA103" i="1"/>
  <c r="X103" i="1"/>
  <c r="W103" i="1"/>
  <c r="U103" i="1"/>
  <c r="T103" i="1"/>
  <c r="P103" i="1"/>
  <c r="K103" i="1"/>
  <c r="J103" i="1"/>
  <c r="I103" i="1"/>
  <c r="H103" i="1"/>
  <c r="G103" i="1"/>
  <c r="F103" i="1"/>
  <c r="E103" i="1"/>
  <c r="D103" i="1"/>
  <c r="C103" i="1"/>
  <c r="B103" i="1"/>
  <c r="A103" i="1"/>
  <c r="IX102" i="1"/>
  <c r="IW102" i="1"/>
  <c r="IU102" i="1"/>
  <c r="IT102" i="1"/>
  <c r="F401" i="3" s="1"/>
  <c r="IS102" i="1"/>
  <c r="IO102" i="1"/>
  <c r="IN102" i="1"/>
  <c r="IL102" i="1"/>
  <c r="IK102" i="1"/>
  <c r="II102" i="1"/>
  <c r="IH102" i="1"/>
  <c r="IF102" i="1"/>
  <c r="IE102" i="1"/>
  <c r="IC102" i="1"/>
  <c r="IB102" i="1"/>
  <c r="HY102" i="1"/>
  <c r="HV102" i="1"/>
  <c r="HS102" i="1"/>
  <c r="HP102" i="1"/>
  <c r="HM102" i="1"/>
  <c r="HK102" i="1"/>
  <c r="HJ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G102" i="1"/>
  <c r="ED102" i="1"/>
  <c r="EB102" i="1"/>
  <c r="DY102" i="1"/>
  <c r="DU102" i="1"/>
  <c r="DP102" i="1"/>
  <c r="DM102" i="1"/>
  <c r="DJ102" i="1"/>
  <c r="DI102" i="1"/>
  <c r="DG102" i="1"/>
  <c r="DF102" i="1"/>
  <c r="DD102" i="1"/>
  <c r="DC102" i="1"/>
  <c r="DA102" i="1"/>
  <c r="CX102" i="1"/>
  <c r="CW102" i="1"/>
  <c r="CU102" i="1"/>
  <c r="CR102" i="1"/>
  <c r="CO102" i="1"/>
  <c r="CL102" i="1"/>
  <c r="CK102" i="1"/>
  <c r="CI102" i="1"/>
  <c r="CH102" i="1"/>
  <c r="CF102" i="1"/>
  <c r="CE102" i="1"/>
  <c r="CC102" i="1"/>
  <c r="BZ102" i="1"/>
  <c r="BY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L102" i="1"/>
  <c r="AJ102" i="1"/>
  <c r="AI102" i="1"/>
  <c r="AG102" i="1"/>
  <c r="AF102" i="1"/>
  <c r="AD102" i="1"/>
  <c r="AC102" i="1"/>
  <c r="AA102" i="1"/>
  <c r="X102" i="1"/>
  <c r="W102" i="1"/>
  <c r="U102" i="1"/>
  <c r="T102" i="1"/>
  <c r="P102" i="1"/>
  <c r="K102" i="1"/>
  <c r="J102" i="1"/>
  <c r="I102" i="1"/>
  <c r="H102" i="1"/>
  <c r="G102" i="1"/>
  <c r="F102" i="1"/>
  <c r="E102" i="1"/>
  <c r="D102" i="1"/>
  <c r="C102" i="1"/>
  <c r="B102" i="1"/>
  <c r="A102" i="1"/>
  <c r="IX101" i="1"/>
  <c r="IW101" i="1"/>
  <c r="IU101" i="1"/>
  <c r="IT101" i="1"/>
  <c r="F400" i="3" s="1"/>
  <c r="IS101" i="1"/>
  <c r="IO101" i="1"/>
  <c r="IN101" i="1"/>
  <c r="IL101" i="1"/>
  <c r="IK101" i="1"/>
  <c r="II101" i="1"/>
  <c r="IH101" i="1"/>
  <c r="IF101" i="1"/>
  <c r="IE101" i="1"/>
  <c r="IC101" i="1"/>
  <c r="IB101" i="1"/>
  <c r="HY101" i="1"/>
  <c r="HV101" i="1"/>
  <c r="HS101" i="1"/>
  <c r="HP101" i="1"/>
  <c r="HM101" i="1"/>
  <c r="HK101" i="1"/>
  <c r="HJ101" i="1"/>
  <c r="HG101" i="1"/>
  <c r="HE101" i="1"/>
  <c r="HD101" i="1"/>
  <c r="HA101" i="1"/>
  <c r="GX101" i="1"/>
  <c r="GV101" i="1"/>
  <c r="GU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R101" i="1"/>
  <c r="FQ101" i="1"/>
  <c r="FO101" i="1"/>
  <c r="FL101" i="1"/>
  <c r="FI101" i="1"/>
  <c r="FH101" i="1"/>
  <c r="FF101" i="1"/>
  <c r="FE101" i="1"/>
  <c r="FC101" i="1"/>
  <c r="FB101" i="1"/>
  <c r="EW101" i="1"/>
  <c r="EV101" i="1"/>
  <c r="ET101" i="1"/>
  <c r="ES101" i="1"/>
  <c r="EP101" i="1"/>
  <c r="EN101" i="1"/>
  <c r="EM101" i="1"/>
  <c r="EK101" i="1"/>
  <c r="EJ101" i="1"/>
  <c r="EH101" i="1"/>
  <c r="EG101" i="1"/>
  <c r="ED101" i="1"/>
  <c r="EB101" i="1"/>
  <c r="DY101" i="1"/>
  <c r="DU101" i="1"/>
  <c r="DP101" i="1"/>
  <c r="DM101" i="1"/>
  <c r="DJ101" i="1"/>
  <c r="DG101" i="1"/>
  <c r="DF101" i="1"/>
  <c r="DD101" i="1"/>
  <c r="DC101" i="1"/>
  <c r="DA101" i="1"/>
  <c r="CX101" i="1"/>
  <c r="CW101" i="1"/>
  <c r="CU101" i="1"/>
  <c r="CR101" i="1"/>
  <c r="CO101" i="1"/>
  <c r="CL101" i="1"/>
  <c r="CK101" i="1"/>
  <c r="CI101" i="1"/>
  <c r="CH101" i="1"/>
  <c r="CF101" i="1"/>
  <c r="CE101" i="1"/>
  <c r="CC101" i="1"/>
  <c r="BZ101" i="1"/>
  <c r="BY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B101" i="1"/>
  <c r="BA101" i="1"/>
  <c r="AY101" i="1"/>
  <c r="AV101" i="1"/>
  <c r="AU101" i="1"/>
  <c r="AS101" i="1"/>
  <c r="AR101" i="1"/>
  <c r="AP101" i="1"/>
  <c r="AO101" i="1"/>
  <c r="AM101" i="1"/>
  <c r="AL101" i="1"/>
  <c r="AJ101" i="1"/>
  <c r="AI101" i="1"/>
  <c r="AG101" i="1"/>
  <c r="AF101" i="1"/>
  <c r="AD101" i="1"/>
  <c r="AC101" i="1"/>
  <c r="AA101" i="1"/>
  <c r="X101" i="1"/>
  <c r="W101" i="1"/>
  <c r="U101" i="1"/>
  <c r="T101" i="1"/>
  <c r="P101" i="1"/>
  <c r="K101" i="1"/>
  <c r="J101" i="1"/>
  <c r="I101" i="1"/>
  <c r="H101" i="1"/>
  <c r="G101" i="1"/>
  <c r="F101" i="1"/>
  <c r="E101" i="1"/>
  <c r="D101" i="1"/>
  <c r="C101" i="1"/>
  <c r="B101" i="1"/>
  <c r="A101" i="1"/>
  <c r="IX100" i="1"/>
  <c r="IW100" i="1"/>
  <c r="IU100" i="1"/>
  <c r="IT100" i="1"/>
  <c r="F399" i="3" s="1"/>
  <c r="IS100" i="1"/>
  <c r="IO100" i="1"/>
  <c r="IN100" i="1"/>
  <c r="IL100" i="1"/>
  <c r="IK100" i="1"/>
  <c r="II100" i="1"/>
  <c r="IH100" i="1"/>
  <c r="IF100" i="1"/>
  <c r="IE100" i="1"/>
  <c r="IC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G100" i="1"/>
  <c r="ED100" i="1"/>
  <c r="EB100" i="1"/>
  <c r="DY100" i="1"/>
  <c r="DU100" i="1"/>
  <c r="DP100" i="1"/>
  <c r="DM100" i="1"/>
  <c r="DJ100" i="1"/>
  <c r="DI100" i="1"/>
  <c r="DG100" i="1"/>
  <c r="DF100" i="1"/>
  <c r="DD100" i="1"/>
  <c r="DC100" i="1"/>
  <c r="DA100" i="1"/>
  <c r="CX100" i="1"/>
  <c r="CW100" i="1"/>
  <c r="CU100" i="1"/>
  <c r="CR100" i="1"/>
  <c r="CO100" i="1"/>
  <c r="CL100" i="1"/>
  <c r="CK100" i="1"/>
  <c r="CI100" i="1"/>
  <c r="CH100" i="1"/>
  <c r="CF100" i="1"/>
  <c r="CE100" i="1"/>
  <c r="CC100" i="1"/>
  <c r="BZ100" i="1"/>
  <c r="BY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B100" i="1"/>
  <c r="BA100" i="1"/>
  <c r="AY100" i="1"/>
  <c r="AV100" i="1"/>
  <c r="AU100" i="1"/>
  <c r="AS100" i="1"/>
  <c r="AR100" i="1"/>
  <c r="AP100" i="1"/>
  <c r="AM100" i="1"/>
  <c r="AL100" i="1"/>
  <c r="AJ100" i="1"/>
  <c r="AI100" i="1"/>
  <c r="AG100" i="1"/>
  <c r="AF100" i="1"/>
  <c r="AD100" i="1"/>
  <c r="AC100" i="1"/>
  <c r="AA100" i="1"/>
  <c r="X100" i="1"/>
  <c r="W100" i="1"/>
  <c r="U100" i="1"/>
  <c r="T100" i="1"/>
  <c r="P100" i="1"/>
  <c r="K100" i="1"/>
  <c r="J100" i="1"/>
  <c r="I100" i="1"/>
  <c r="H100" i="1"/>
  <c r="G100" i="1"/>
  <c r="F100" i="1"/>
  <c r="E100" i="1"/>
  <c r="D100" i="1"/>
  <c r="C100" i="1"/>
  <c r="B100" i="1"/>
  <c r="A100" i="1"/>
  <c r="IX99" i="1"/>
  <c r="IW99" i="1"/>
  <c r="IU99" i="1"/>
  <c r="IT99" i="1"/>
  <c r="F398" i="3" s="1"/>
  <c r="IS99" i="1"/>
  <c r="IO99" i="1"/>
  <c r="IN99" i="1"/>
  <c r="IL99" i="1"/>
  <c r="IK99" i="1"/>
  <c r="II99" i="1"/>
  <c r="IH99" i="1"/>
  <c r="IF99" i="1"/>
  <c r="IE99" i="1"/>
  <c r="IC99" i="1"/>
  <c r="IB99" i="1"/>
  <c r="HY99" i="1"/>
  <c r="HV99" i="1"/>
  <c r="HS99" i="1"/>
  <c r="HP99" i="1"/>
  <c r="HM99" i="1"/>
  <c r="HK99" i="1"/>
  <c r="HJ99" i="1"/>
  <c r="HH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I99" i="1"/>
  <c r="FH99" i="1"/>
  <c r="FF99" i="1"/>
  <c r="FE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U99" i="1"/>
  <c r="DP99" i="1"/>
  <c r="DM99" i="1"/>
  <c r="DJ99" i="1"/>
  <c r="DG99" i="1"/>
  <c r="DF99" i="1"/>
  <c r="DD99" i="1"/>
  <c r="DC99" i="1"/>
  <c r="DA99" i="1"/>
  <c r="CX99" i="1"/>
  <c r="CW99" i="1"/>
  <c r="CU99" i="1"/>
  <c r="CR99" i="1"/>
  <c r="CO99" i="1"/>
  <c r="CL99" i="1"/>
  <c r="CK99" i="1"/>
  <c r="CI99" i="1"/>
  <c r="CH99" i="1"/>
  <c r="CF99" i="1"/>
  <c r="CE99" i="1"/>
  <c r="CC99" i="1"/>
  <c r="BZ99" i="1"/>
  <c r="BY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X99" i="1"/>
  <c r="AV99" i="1"/>
  <c r="AU99" i="1"/>
  <c r="AS99" i="1"/>
  <c r="AR99" i="1"/>
  <c r="AP99" i="1"/>
  <c r="AO99" i="1"/>
  <c r="AM99" i="1"/>
  <c r="AL99" i="1"/>
  <c r="AJ99" i="1"/>
  <c r="AI99" i="1"/>
  <c r="AG99" i="1"/>
  <c r="AF99" i="1"/>
  <c r="AD99" i="1"/>
  <c r="AC99" i="1"/>
  <c r="AA99" i="1"/>
  <c r="Z99" i="1"/>
  <c r="X99" i="1"/>
  <c r="W99" i="1"/>
  <c r="U99" i="1"/>
  <c r="T99" i="1"/>
  <c r="P99" i="1"/>
  <c r="K99" i="1"/>
  <c r="J99" i="1"/>
  <c r="I99" i="1"/>
  <c r="H99" i="1"/>
  <c r="G99" i="1"/>
  <c r="F99" i="1"/>
  <c r="E99" i="1"/>
  <c r="D99" i="1"/>
  <c r="C99" i="1"/>
  <c r="B99" i="1"/>
  <c r="A99" i="1"/>
  <c r="IX98" i="1"/>
  <c r="IW98" i="1"/>
  <c r="IU98" i="1"/>
  <c r="IT98" i="1"/>
  <c r="F397" i="3" s="1"/>
  <c r="IS98" i="1"/>
  <c r="IO98" i="1"/>
  <c r="IN98" i="1"/>
  <c r="IL98" i="1"/>
  <c r="IK98" i="1"/>
  <c r="II98" i="1"/>
  <c r="IH98" i="1"/>
  <c r="IF98" i="1"/>
  <c r="IE98" i="1"/>
  <c r="IC98" i="1"/>
  <c r="IB98" i="1"/>
  <c r="HY98" i="1"/>
  <c r="HV98" i="1"/>
  <c r="HS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G98" i="1"/>
  <c r="ED98" i="1"/>
  <c r="EB98" i="1"/>
  <c r="DY98" i="1"/>
  <c r="DU98" i="1"/>
  <c r="DR98" i="1"/>
  <c r="DP98" i="1"/>
  <c r="DM98" i="1"/>
  <c r="DJ98" i="1"/>
  <c r="DG98" i="1"/>
  <c r="DF98" i="1"/>
  <c r="DD98" i="1"/>
  <c r="DC98" i="1"/>
  <c r="DA98" i="1"/>
  <c r="CX98" i="1"/>
  <c r="CW98" i="1"/>
  <c r="CU98" i="1"/>
  <c r="CR98" i="1"/>
  <c r="CO98" i="1"/>
  <c r="CL98" i="1"/>
  <c r="CK98" i="1"/>
  <c r="CI98" i="1"/>
  <c r="CH98" i="1"/>
  <c r="CF98" i="1"/>
  <c r="CE98" i="1"/>
  <c r="CC98" i="1"/>
  <c r="BZ98" i="1"/>
  <c r="BY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O98" i="1"/>
  <c r="AM98" i="1"/>
  <c r="AL98" i="1"/>
  <c r="AJ98" i="1"/>
  <c r="AI98" i="1"/>
  <c r="AG98" i="1"/>
  <c r="AF98" i="1"/>
  <c r="AD98" i="1"/>
  <c r="AC98" i="1"/>
  <c r="AA98" i="1"/>
  <c r="X98" i="1"/>
  <c r="W98" i="1"/>
  <c r="U98" i="1"/>
  <c r="T98" i="1"/>
  <c r="P98" i="1"/>
  <c r="K98" i="1"/>
  <c r="J98" i="1"/>
  <c r="I98" i="1"/>
  <c r="H98" i="1"/>
  <c r="G98" i="1"/>
  <c r="F98" i="1"/>
  <c r="E98" i="1"/>
  <c r="D98" i="1"/>
  <c r="C98" i="1"/>
  <c r="B98" i="1"/>
  <c r="A98" i="1"/>
  <c r="IX97" i="1"/>
  <c r="IW97" i="1"/>
  <c r="IU97" i="1"/>
  <c r="IT97" i="1"/>
  <c r="F396" i="3" s="1"/>
  <c r="IS97" i="1"/>
  <c r="IO97" i="1"/>
  <c r="IN97" i="1"/>
  <c r="IL97" i="1"/>
  <c r="IK97" i="1"/>
  <c r="II97" i="1"/>
  <c r="IH97" i="1"/>
  <c r="IF97" i="1"/>
  <c r="IE97" i="1"/>
  <c r="IC97" i="1"/>
  <c r="IB97" i="1"/>
  <c r="HY97" i="1"/>
  <c r="HV97" i="1"/>
  <c r="HS97" i="1"/>
  <c r="HP97" i="1"/>
  <c r="HM97" i="1"/>
  <c r="HK97" i="1"/>
  <c r="HJ97" i="1"/>
  <c r="HG97" i="1"/>
  <c r="HD97" i="1"/>
  <c r="HA97" i="1"/>
  <c r="GX97" i="1"/>
  <c r="GV97" i="1"/>
  <c r="GU97" i="1"/>
  <c r="GR97" i="1"/>
  <c r="GP97" i="1"/>
  <c r="GO97" i="1"/>
  <c r="GL97" i="1"/>
  <c r="GI97" i="1"/>
  <c r="GG97" i="1"/>
  <c r="GF97" i="1"/>
  <c r="GD97" i="1"/>
  <c r="GC97" i="1"/>
  <c r="GA97" i="1"/>
  <c r="FZ97" i="1"/>
  <c r="FX97" i="1"/>
  <c r="FW97" i="1"/>
  <c r="FU97" i="1"/>
  <c r="FR97" i="1"/>
  <c r="FQ97" i="1"/>
  <c r="FO97" i="1"/>
  <c r="FL97" i="1"/>
  <c r="FI97" i="1"/>
  <c r="FH97" i="1"/>
  <c r="FF97" i="1"/>
  <c r="FC97" i="1"/>
  <c r="FB97" i="1"/>
  <c r="EW97" i="1"/>
  <c r="EV97" i="1"/>
  <c r="ES97" i="1"/>
  <c r="EN97" i="1"/>
  <c r="EM97" i="1"/>
  <c r="EK97" i="1"/>
  <c r="EJ97" i="1"/>
  <c r="EH97" i="1"/>
  <c r="ED97" i="1"/>
  <c r="EB97" i="1"/>
  <c r="DY97" i="1"/>
  <c r="DU97" i="1"/>
  <c r="DP97" i="1"/>
  <c r="DM97" i="1"/>
  <c r="DJ97" i="1"/>
  <c r="DI97" i="1"/>
  <c r="DG97" i="1"/>
  <c r="DF97" i="1"/>
  <c r="DD97" i="1"/>
  <c r="DC97" i="1"/>
  <c r="DA97" i="1"/>
  <c r="CX97" i="1"/>
  <c r="CW97" i="1"/>
  <c r="CU97" i="1"/>
  <c r="CR97" i="1"/>
  <c r="CO97" i="1"/>
  <c r="CL97" i="1"/>
  <c r="CK97" i="1"/>
  <c r="CI97" i="1"/>
  <c r="CH97" i="1"/>
  <c r="CF97" i="1"/>
  <c r="CE97" i="1"/>
  <c r="CC97" i="1"/>
  <c r="BZ97" i="1"/>
  <c r="BY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B97" i="1"/>
  <c r="BA97" i="1"/>
  <c r="AY97" i="1"/>
  <c r="AV97" i="1"/>
  <c r="AU97" i="1"/>
  <c r="AS97" i="1"/>
  <c r="AR97" i="1"/>
  <c r="AP97" i="1"/>
  <c r="AM97" i="1"/>
  <c r="AL97" i="1"/>
  <c r="AJ97" i="1"/>
  <c r="AI97" i="1"/>
  <c r="AG97" i="1"/>
  <c r="AF97" i="1"/>
  <c r="AD97" i="1"/>
  <c r="AC97" i="1"/>
  <c r="AA97" i="1"/>
  <c r="X97" i="1"/>
  <c r="W97" i="1"/>
  <c r="U97" i="1"/>
  <c r="T97" i="1"/>
  <c r="P97" i="1"/>
  <c r="K97" i="1"/>
  <c r="J97" i="1"/>
  <c r="I97" i="1"/>
  <c r="H97" i="1"/>
  <c r="G97" i="1"/>
  <c r="F97" i="1"/>
  <c r="E97" i="1"/>
  <c r="D97" i="1"/>
  <c r="C97" i="1"/>
  <c r="B97" i="1"/>
  <c r="A97" i="1"/>
  <c r="IX96" i="1"/>
  <c r="IW96" i="1"/>
  <c r="IU96" i="1"/>
  <c r="IT96" i="1"/>
  <c r="F395" i="3" s="1"/>
  <c r="IS96" i="1"/>
  <c r="IO96" i="1"/>
  <c r="IN96" i="1"/>
  <c r="IL96" i="1"/>
  <c r="IK96" i="1"/>
  <c r="II96" i="1"/>
  <c r="IH96" i="1"/>
  <c r="IF96" i="1"/>
  <c r="IE96" i="1"/>
  <c r="IC96" i="1"/>
  <c r="IB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R96" i="1"/>
  <c r="FQ96" i="1"/>
  <c r="FO96" i="1"/>
  <c r="FL96" i="1"/>
  <c r="FI96" i="1"/>
  <c r="FH96" i="1"/>
  <c r="FF96" i="1"/>
  <c r="FE96" i="1"/>
  <c r="FC96" i="1"/>
  <c r="FB96" i="1"/>
  <c r="EW96" i="1"/>
  <c r="EV96" i="1"/>
  <c r="ES96" i="1"/>
  <c r="EP96" i="1"/>
  <c r="EN96" i="1"/>
  <c r="EM96" i="1"/>
  <c r="EK96" i="1"/>
  <c r="EJ96" i="1"/>
  <c r="EH96" i="1"/>
  <c r="EG96" i="1"/>
  <c r="ED96" i="1"/>
  <c r="EB96" i="1"/>
  <c r="DY96" i="1"/>
  <c r="DU96" i="1"/>
  <c r="DP96" i="1"/>
  <c r="DM96" i="1"/>
  <c r="DJ96" i="1"/>
  <c r="DG96" i="1"/>
  <c r="DF96" i="1"/>
  <c r="DD96" i="1"/>
  <c r="DC96" i="1"/>
  <c r="DA96" i="1"/>
  <c r="CX96" i="1"/>
  <c r="CW96" i="1"/>
  <c r="CU96" i="1"/>
  <c r="CR96" i="1"/>
  <c r="CO96" i="1"/>
  <c r="CL96" i="1"/>
  <c r="CK96" i="1"/>
  <c r="CI96" i="1"/>
  <c r="CH96" i="1"/>
  <c r="CF96" i="1"/>
  <c r="CE96" i="1"/>
  <c r="CC96" i="1"/>
  <c r="BZ96" i="1"/>
  <c r="BY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B96" i="1"/>
  <c r="BA96" i="1"/>
  <c r="AY96" i="1"/>
  <c r="AV96" i="1"/>
  <c r="AU96" i="1"/>
  <c r="AS96" i="1"/>
  <c r="AR96" i="1"/>
  <c r="AP96" i="1"/>
  <c r="AO96" i="1"/>
  <c r="AM96" i="1"/>
  <c r="AL96" i="1"/>
  <c r="AJ96" i="1"/>
  <c r="AI96" i="1"/>
  <c r="AG96" i="1"/>
  <c r="AF96" i="1"/>
  <c r="AD96" i="1"/>
  <c r="AC96" i="1"/>
  <c r="AA96" i="1"/>
  <c r="X96" i="1"/>
  <c r="W96" i="1"/>
  <c r="U96" i="1"/>
  <c r="T96" i="1"/>
  <c r="P96" i="1"/>
  <c r="K96" i="1"/>
  <c r="J96" i="1"/>
  <c r="I96" i="1"/>
  <c r="H96" i="1"/>
  <c r="G96" i="1"/>
  <c r="F96" i="1"/>
  <c r="E96" i="1"/>
  <c r="D96" i="1"/>
  <c r="C96" i="1"/>
  <c r="B96" i="1"/>
  <c r="A96" i="1"/>
  <c r="IX95" i="1"/>
  <c r="IW95" i="1"/>
  <c r="IU95" i="1"/>
  <c r="IT95" i="1"/>
  <c r="F394" i="3" s="1"/>
  <c r="IS95" i="1"/>
  <c r="IO95" i="1"/>
  <c r="IN95" i="1"/>
  <c r="IL95" i="1"/>
  <c r="IK95" i="1"/>
  <c r="II95" i="1"/>
  <c r="IH95" i="1"/>
  <c r="IF95" i="1"/>
  <c r="IE95" i="1"/>
  <c r="IC95" i="1"/>
  <c r="IB95" i="1"/>
  <c r="HY95" i="1"/>
  <c r="HV95" i="1"/>
  <c r="HS95" i="1"/>
  <c r="HP95" i="1"/>
  <c r="HM95" i="1"/>
  <c r="HK95" i="1"/>
  <c r="HJ95" i="1"/>
  <c r="HG95" i="1"/>
  <c r="HE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I95" i="1"/>
  <c r="FH95" i="1"/>
  <c r="FF95" i="1"/>
  <c r="FC95" i="1"/>
  <c r="FB95" i="1"/>
  <c r="EW95" i="1"/>
  <c r="EV95" i="1"/>
  <c r="ES95" i="1"/>
  <c r="EQ95" i="1"/>
  <c r="EN95" i="1"/>
  <c r="EM95" i="1"/>
  <c r="EK95" i="1"/>
  <c r="EJ95" i="1"/>
  <c r="EH95" i="1"/>
  <c r="ED95" i="1"/>
  <c r="EB95" i="1"/>
  <c r="DY95" i="1"/>
  <c r="DU95" i="1"/>
  <c r="DP95" i="1"/>
  <c r="DM95" i="1"/>
  <c r="DJ95" i="1"/>
  <c r="DI95" i="1"/>
  <c r="DG95" i="1"/>
  <c r="DF95" i="1"/>
  <c r="DD95" i="1"/>
  <c r="DC95" i="1"/>
  <c r="DA95" i="1"/>
  <c r="CX95" i="1"/>
  <c r="CW95" i="1"/>
  <c r="CU95" i="1"/>
  <c r="CT95" i="1"/>
  <c r="CR95" i="1"/>
  <c r="CO95" i="1"/>
  <c r="CL95" i="1"/>
  <c r="CK95" i="1"/>
  <c r="CI95" i="1"/>
  <c r="CH95" i="1"/>
  <c r="CF95" i="1"/>
  <c r="CE95" i="1"/>
  <c r="CC95" i="1"/>
  <c r="BZ95" i="1"/>
  <c r="BY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L95" i="1"/>
  <c r="AJ95" i="1"/>
  <c r="AI95" i="1"/>
  <c r="AG95" i="1"/>
  <c r="AF95" i="1"/>
  <c r="AD95" i="1"/>
  <c r="AC95" i="1"/>
  <c r="AA95" i="1"/>
  <c r="X95" i="1"/>
  <c r="W95" i="1"/>
  <c r="U95" i="1"/>
  <c r="T95" i="1"/>
  <c r="P95" i="1"/>
  <c r="K95" i="1"/>
  <c r="J95" i="1"/>
  <c r="I95" i="1"/>
  <c r="H95" i="1"/>
  <c r="G95" i="1"/>
  <c r="F95" i="1"/>
  <c r="E95" i="1"/>
  <c r="D95" i="1"/>
  <c r="C95" i="1"/>
  <c r="B95" i="1"/>
  <c r="A95" i="1"/>
  <c r="IX94" i="1"/>
  <c r="IW94" i="1"/>
  <c r="IU94" i="1"/>
  <c r="IT94" i="1"/>
  <c r="F393" i="3" s="1"/>
  <c r="IS94" i="1"/>
  <c r="IO94" i="1"/>
  <c r="IN94" i="1"/>
  <c r="IL94" i="1"/>
  <c r="IK94" i="1"/>
  <c r="II94" i="1"/>
  <c r="IH94" i="1"/>
  <c r="IF94" i="1"/>
  <c r="IE94" i="1"/>
  <c r="IC94" i="1"/>
  <c r="IB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R94" i="1"/>
  <c r="FQ94" i="1"/>
  <c r="FO94" i="1"/>
  <c r="FL94" i="1"/>
  <c r="FI94" i="1"/>
  <c r="FH94" i="1"/>
  <c r="FF94" i="1"/>
  <c r="FE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U94" i="1"/>
  <c r="DP94" i="1"/>
  <c r="DM94" i="1"/>
  <c r="DJ94" i="1"/>
  <c r="DG94" i="1"/>
  <c r="DF94" i="1"/>
  <c r="DD94" i="1"/>
  <c r="DC94" i="1"/>
  <c r="DA94" i="1"/>
  <c r="CX94" i="1"/>
  <c r="CW94" i="1"/>
  <c r="CU94" i="1"/>
  <c r="CR94" i="1"/>
  <c r="CO94" i="1"/>
  <c r="CL94" i="1"/>
  <c r="CK94" i="1"/>
  <c r="CI94" i="1"/>
  <c r="CH94" i="1"/>
  <c r="CF94" i="1"/>
  <c r="CE94" i="1"/>
  <c r="CC94" i="1"/>
  <c r="BZ94" i="1"/>
  <c r="BY94" i="1"/>
  <c r="BW94" i="1"/>
  <c r="BT94" i="1"/>
  <c r="BS94" i="1"/>
  <c r="BQ94" i="1"/>
  <c r="BP94" i="1"/>
  <c r="BN94" i="1"/>
  <c r="BM94" i="1"/>
  <c r="BK94" i="1"/>
  <c r="BJ94" i="1"/>
  <c r="BH94" i="1"/>
  <c r="BG94" i="1"/>
  <c r="BE94" i="1"/>
  <c r="BB94" i="1"/>
  <c r="BA94" i="1"/>
  <c r="AY94" i="1"/>
  <c r="AX94" i="1"/>
  <c r="AV94" i="1"/>
  <c r="AU94" i="1"/>
  <c r="AS94" i="1"/>
  <c r="AR94" i="1"/>
  <c r="AP94" i="1"/>
  <c r="AO94" i="1"/>
  <c r="AM94" i="1"/>
  <c r="AL94" i="1"/>
  <c r="AJ94" i="1"/>
  <c r="AI94" i="1"/>
  <c r="AG94" i="1"/>
  <c r="AF94" i="1"/>
  <c r="AD94" i="1"/>
  <c r="AC94" i="1"/>
  <c r="AA94" i="1"/>
  <c r="Z94" i="1"/>
  <c r="X94" i="1"/>
  <c r="W94" i="1"/>
  <c r="U94" i="1"/>
  <c r="T94" i="1"/>
  <c r="P94" i="1"/>
  <c r="K94" i="1"/>
  <c r="J94" i="1"/>
  <c r="I94" i="1"/>
  <c r="H94" i="1"/>
  <c r="G94" i="1"/>
  <c r="F94" i="1"/>
  <c r="E94" i="1"/>
  <c r="D94" i="1"/>
  <c r="C94" i="1"/>
  <c r="B94" i="1"/>
  <c r="A94" i="1"/>
  <c r="IX93" i="1"/>
  <c r="IW93" i="1"/>
  <c r="IU93" i="1"/>
  <c r="IT93" i="1"/>
  <c r="F392" i="3" s="1"/>
  <c r="IO93" i="1"/>
  <c r="IN93" i="1"/>
  <c r="IL93" i="1"/>
  <c r="IK93" i="1"/>
  <c r="II93" i="1"/>
  <c r="IH93" i="1"/>
  <c r="IF93" i="1"/>
  <c r="IE93" i="1"/>
  <c r="IC93" i="1"/>
  <c r="IB93" i="1"/>
  <c r="HY93" i="1"/>
  <c r="HV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L93" i="1"/>
  <c r="GI93" i="1"/>
  <c r="GG93" i="1"/>
  <c r="GF93" i="1"/>
  <c r="GD93" i="1"/>
  <c r="GC93" i="1"/>
  <c r="GA93" i="1"/>
  <c r="FZ93" i="1"/>
  <c r="FX93" i="1"/>
  <c r="FW93" i="1"/>
  <c r="FU93" i="1"/>
  <c r="FR93" i="1"/>
  <c r="FQ93" i="1"/>
  <c r="FO93" i="1"/>
  <c r="FL93" i="1"/>
  <c r="FI93" i="1"/>
  <c r="FH93" i="1"/>
  <c r="FF93" i="1"/>
  <c r="FC93" i="1"/>
  <c r="FB93" i="1"/>
  <c r="EW93" i="1"/>
  <c r="EV93" i="1"/>
  <c r="ES93" i="1"/>
  <c r="EN93" i="1"/>
  <c r="EM93" i="1"/>
  <c r="EK93" i="1"/>
  <c r="EJ93" i="1"/>
  <c r="EH93" i="1"/>
  <c r="EG93" i="1"/>
  <c r="ED93" i="1"/>
  <c r="EB93" i="1"/>
  <c r="DY93" i="1"/>
  <c r="DU93" i="1"/>
  <c r="DR93" i="1"/>
  <c r="DP93" i="1"/>
  <c r="DM93" i="1"/>
  <c r="DJ93" i="1"/>
  <c r="DG93" i="1"/>
  <c r="DF93" i="1"/>
  <c r="DD93" i="1"/>
  <c r="DC93" i="1"/>
  <c r="DA93" i="1"/>
  <c r="CX93" i="1"/>
  <c r="CW93" i="1"/>
  <c r="CU93" i="1"/>
  <c r="CR93" i="1"/>
  <c r="CO93" i="1"/>
  <c r="CL93" i="1"/>
  <c r="CK93" i="1"/>
  <c r="CI93" i="1"/>
  <c r="CH93" i="1"/>
  <c r="CF93" i="1"/>
  <c r="CE93" i="1"/>
  <c r="CC93" i="1"/>
  <c r="BZ93" i="1"/>
  <c r="BY93" i="1"/>
  <c r="BW93" i="1"/>
  <c r="BT93" i="1"/>
  <c r="BS93" i="1"/>
  <c r="BQ93" i="1"/>
  <c r="BP93" i="1"/>
  <c r="BN93" i="1"/>
  <c r="BM93" i="1"/>
  <c r="BK93" i="1"/>
  <c r="BJ93" i="1"/>
  <c r="BH93" i="1"/>
  <c r="BG93" i="1"/>
  <c r="BE93" i="1"/>
  <c r="BB93" i="1"/>
  <c r="BA93" i="1"/>
  <c r="AY93" i="1"/>
  <c r="AV93" i="1"/>
  <c r="AU93" i="1"/>
  <c r="AS93" i="1"/>
  <c r="AR93" i="1"/>
  <c r="AP93" i="1"/>
  <c r="AO93" i="1"/>
  <c r="AM93" i="1"/>
  <c r="AL93" i="1"/>
  <c r="AJ93" i="1"/>
  <c r="AI93" i="1"/>
  <c r="AG93" i="1"/>
  <c r="AF93" i="1"/>
  <c r="AD93" i="1"/>
  <c r="AC93" i="1"/>
  <c r="AA93" i="1"/>
  <c r="X93" i="1"/>
  <c r="W93" i="1"/>
  <c r="U93" i="1"/>
  <c r="T93" i="1"/>
  <c r="P93" i="1"/>
  <c r="K93" i="1"/>
  <c r="J93" i="1"/>
  <c r="I93" i="1"/>
  <c r="H93" i="1"/>
  <c r="G93" i="1"/>
  <c r="F93" i="1"/>
  <c r="E93" i="1"/>
  <c r="D93" i="1"/>
  <c r="C93" i="1"/>
  <c r="B93" i="1"/>
  <c r="A93" i="1"/>
  <c r="IO92" i="1"/>
  <c r="IN92" i="1"/>
  <c r="IL92" i="1"/>
  <c r="IK92" i="1"/>
  <c r="II92" i="1"/>
  <c r="IH92" i="1"/>
  <c r="IF92" i="1"/>
  <c r="IE92" i="1"/>
  <c r="IC92" i="1"/>
  <c r="IB92" i="1"/>
  <c r="HY92" i="1"/>
  <c r="HV92" i="1"/>
  <c r="HS92" i="1"/>
  <c r="HP92" i="1"/>
  <c r="HM92" i="1"/>
  <c r="HK92" i="1"/>
  <c r="HJ92" i="1"/>
  <c r="HH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R92" i="1"/>
  <c r="FQ92" i="1"/>
  <c r="FO92" i="1"/>
  <c r="FL92" i="1"/>
  <c r="FI92" i="1"/>
  <c r="FH92" i="1"/>
  <c r="FF92" i="1"/>
  <c r="FC92" i="1"/>
  <c r="FB92" i="1"/>
  <c r="EW92" i="1"/>
  <c r="EV92" i="1"/>
  <c r="ES92" i="1"/>
  <c r="EQ92" i="1"/>
  <c r="EN92" i="1"/>
  <c r="EM92" i="1"/>
  <c r="EK92" i="1"/>
  <c r="EJ92" i="1"/>
  <c r="EH92" i="1"/>
  <c r="ED92" i="1"/>
  <c r="EB92" i="1"/>
  <c r="DY92" i="1"/>
  <c r="DU92" i="1"/>
  <c r="DT92" i="1"/>
  <c r="DP92" i="1"/>
  <c r="DM92" i="1"/>
  <c r="DJ92" i="1"/>
  <c r="DI92" i="1"/>
  <c r="DG92" i="1"/>
  <c r="DF92" i="1"/>
  <c r="DD92" i="1"/>
  <c r="DC92" i="1"/>
  <c r="DA92" i="1"/>
  <c r="CX92" i="1"/>
  <c r="CW92" i="1"/>
  <c r="CU92" i="1"/>
  <c r="CR92" i="1"/>
  <c r="CO92" i="1"/>
  <c r="CL92" i="1"/>
  <c r="CK92" i="1"/>
  <c r="CI92" i="1"/>
  <c r="CH92" i="1"/>
  <c r="CF92" i="1"/>
  <c r="CE92" i="1"/>
  <c r="CC92" i="1"/>
  <c r="BZ92" i="1"/>
  <c r="BY92" i="1"/>
  <c r="BW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V92" i="1"/>
  <c r="AU92" i="1"/>
  <c r="AS92" i="1"/>
  <c r="AR92" i="1"/>
  <c r="AP92" i="1"/>
  <c r="AO92" i="1"/>
  <c r="AM92" i="1"/>
  <c r="AJ92" i="1"/>
  <c r="AI92" i="1"/>
  <c r="AG92" i="1"/>
  <c r="AF92" i="1"/>
  <c r="AD92" i="1"/>
  <c r="AC92" i="1"/>
  <c r="AA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B92" i="1"/>
  <c r="A92" i="1"/>
  <c r="IO91" i="1"/>
  <c r="IN91" i="1"/>
  <c r="IL91" i="1"/>
  <c r="IK91" i="1"/>
  <c r="II91" i="1"/>
  <c r="IH91" i="1"/>
  <c r="IF91" i="1"/>
  <c r="IE91" i="1"/>
  <c r="IC91" i="1"/>
  <c r="IB91" i="1"/>
  <c r="HY91" i="1"/>
  <c r="HV91" i="1"/>
  <c r="HS91" i="1"/>
  <c r="HP91" i="1"/>
  <c r="HM91" i="1"/>
  <c r="HK91" i="1"/>
  <c r="HJ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I91" i="1"/>
  <c r="FH91" i="1"/>
  <c r="FF91" i="1"/>
  <c r="FC91" i="1"/>
  <c r="FB91" i="1"/>
  <c r="EW91" i="1"/>
  <c r="EV91" i="1"/>
  <c r="ET91" i="1"/>
  <c r="ES91" i="1"/>
  <c r="EN91" i="1"/>
  <c r="EM91" i="1"/>
  <c r="EK91" i="1"/>
  <c r="EJ91" i="1"/>
  <c r="EH91" i="1"/>
  <c r="EG91" i="1"/>
  <c r="ED91" i="1"/>
  <c r="EB91" i="1"/>
  <c r="DY91" i="1"/>
  <c r="DU91" i="1"/>
  <c r="DS91" i="1"/>
  <c r="DP91" i="1"/>
  <c r="DM91" i="1"/>
  <c r="DJ91" i="1"/>
  <c r="DG91" i="1"/>
  <c r="DF91" i="1"/>
  <c r="DD91" i="1"/>
  <c r="DC91" i="1"/>
  <c r="DA91" i="1"/>
  <c r="CX91" i="1"/>
  <c r="CW91" i="1"/>
  <c r="CU91" i="1"/>
  <c r="CR91" i="1"/>
  <c r="CO91" i="1"/>
  <c r="CL91" i="1"/>
  <c r="CK91" i="1"/>
  <c r="CI91" i="1"/>
  <c r="CH91" i="1"/>
  <c r="CF91" i="1"/>
  <c r="CE91" i="1"/>
  <c r="CC91" i="1"/>
  <c r="BZ91" i="1"/>
  <c r="BY91" i="1"/>
  <c r="BW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V91" i="1"/>
  <c r="AU91" i="1"/>
  <c r="AS91" i="1"/>
  <c r="AR91" i="1"/>
  <c r="AP91" i="1"/>
  <c r="AM91" i="1"/>
  <c r="AJ91" i="1"/>
  <c r="AI91" i="1"/>
  <c r="AG91" i="1"/>
  <c r="AF91" i="1"/>
  <c r="AD91" i="1"/>
  <c r="AC91" i="1"/>
  <c r="AA91" i="1"/>
  <c r="X91" i="1"/>
  <c r="W91" i="1"/>
  <c r="U91" i="1"/>
  <c r="T91" i="1"/>
  <c r="P91" i="1"/>
  <c r="IT91" i="1" s="1"/>
  <c r="K91" i="1"/>
  <c r="J91" i="1"/>
  <c r="I91" i="1"/>
  <c r="H91" i="1"/>
  <c r="G91" i="1"/>
  <c r="F91" i="1"/>
  <c r="E91" i="1"/>
  <c r="D91" i="1"/>
  <c r="C91" i="1"/>
  <c r="B91" i="1"/>
  <c r="A91" i="1"/>
  <c r="IO90" i="1"/>
  <c r="IN90" i="1"/>
  <c r="IL90" i="1"/>
  <c r="IK90" i="1"/>
  <c r="II90" i="1"/>
  <c r="IH90" i="1"/>
  <c r="IF90" i="1"/>
  <c r="IE90" i="1"/>
  <c r="IC90" i="1"/>
  <c r="IB90" i="1"/>
  <c r="HY90" i="1"/>
  <c r="HV90" i="1"/>
  <c r="HS90" i="1"/>
  <c r="HP90" i="1"/>
  <c r="HM90" i="1"/>
  <c r="HK90" i="1"/>
  <c r="HJ90" i="1"/>
  <c r="HG90" i="1"/>
  <c r="HE90" i="1"/>
  <c r="HD90" i="1"/>
  <c r="HA90" i="1"/>
  <c r="GX90" i="1"/>
  <c r="GV90" i="1"/>
  <c r="GU90" i="1"/>
  <c r="GR90" i="1"/>
  <c r="GP90" i="1"/>
  <c r="GO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I90" i="1"/>
  <c r="FH90" i="1"/>
  <c r="FF90" i="1"/>
  <c r="FE90" i="1"/>
  <c r="FC90" i="1"/>
  <c r="FB90" i="1"/>
  <c r="EZ90" i="1"/>
  <c r="EW90" i="1"/>
  <c r="EV90" i="1"/>
  <c r="ES90" i="1"/>
  <c r="EN90" i="1"/>
  <c r="EM90" i="1"/>
  <c r="EK90" i="1"/>
  <c r="EJ90" i="1"/>
  <c r="EH90" i="1"/>
  <c r="EG90" i="1"/>
  <c r="ED90" i="1"/>
  <c r="EB90" i="1"/>
  <c r="DY90" i="1"/>
  <c r="DU90" i="1"/>
  <c r="DP90" i="1"/>
  <c r="DM90" i="1"/>
  <c r="DJ90" i="1"/>
  <c r="DG90" i="1"/>
  <c r="DF90" i="1"/>
  <c r="DD90" i="1"/>
  <c r="DC90" i="1"/>
  <c r="DA90" i="1"/>
  <c r="CX90" i="1"/>
  <c r="CW90" i="1"/>
  <c r="CU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V90" i="1"/>
  <c r="AU90" i="1"/>
  <c r="AS90" i="1"/>
  <c r="AR90" i="1"/>
  <c r="AP90" i="1"/>
  <c r="AM90" i="1"/>
  <c r="AJ90" i="1"/>
  <c r="AI90" i="1"/>
  <c r="AG90" i="1"/>
  <c r="AF90" i="1"/>
  <c r="AD90" i="1"/>
  <c r="AC90" i="1"/>
  <c r="AA90" i="1"/>
  <c r="X90" i="1"/>
  <c r="W90" i="1"/>
  <c r="U90" i="1"/>
  <c r="T90" i="1"/>
  <c r="P90" i="1"/>
  <c r="IT90" i="1" s="1"/>
  <c r="K90" i="1"/>
  <c r="J90" i="1"/>
  <c r="I90" i="1"/>
  <c r="H90" i="1"/>
  <c r="G90" i="1"/>
  <c r="F90" i="1"/>
  <c r="E90" i="1"/>
  <c r="D90" i="1"/>
  <c r="C90" i="1"/>
  <c r="B90" i="1"/>
  <c r="A90" i="1"/>
  <c r="IT89" i="1"/>
  <c r="IW89" i="1" s="1"/>
  <c r="IO89" i="1"/>
  <c r="IN89" i="1"/>
  <c r="IL89" i="1"/>
  <c r="IK89" i="1"/>
  <c r="II89" i="1"/>
  <c r="IH89" i="1"/>
  <c r="IF89" i="1"/>
  <c r="IE89" i="1"/>
  <c r="IC89" i="1"/>
  <c r="IB89" i="1"/>
  <c r="HY89" i="1"/>
  <c r="HV89" i="1"/>
  <c r="HS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L89" i="1"/>
  <c r="FI89" i="1"/>
  <c r="FH89" i="1"/>
  <c r="FF89" i="1"/>
  <c r="FE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U89" i="1"/>
  <c r="DP89" i="1"/>
  <c r="DM89" i="1"/>
  <c r="DJ89" i="1"/>
  <c r="DI89" i="1"/>
  <c r="DG89" i="1"/>
  <c r="DF89" i="1"/>
  <c r="DD89" i="1"/>
  <c r="DC89" i="1"/>
  <c r="DA89" i="1"/>
  <c r="CX89" i="1"/>
  <c r="CW89" i="1"/>
  <c r="CU89" i="1"/>
  <c r="CR89" i="1"/>
  <c r="CO89" i="1"/>
  <c r="CL89" i="1"/>
  <c r="CK89" i="1"/>
  <c r="CI89" i="1"/>
  <c r="CH89" i="1"/>
  <c r="CF89" i="1"/>
  <c r="CE89" i="1"/>
  <c r="CC89" i="1"/>
  <c r="BZ89" i="1"/>
  <c r="BY89" i="1"/>
  <c r="BW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V89" i="1"/>
  <c r="AU89" i="1"/>
  <c r="AS89" i="1"/>
  <c r="AR89" i="1"/>
  <c r="AP89" i="1"/>
  <c r="AO89" i="1"/>
  <c r="AM89" i="1"/>
  <c r="AJ89" i="1"/>
  <c r="AI89" i="1"/>
  <c r="AG89" i="1"/>
  <c r="AF89" i="1"/>
  <c r="AD89" i="1"/>
  <c r="AC89" i="1"/>
  <c r="AA89" i="1"/>
  <c r="X89" i="1"/>
  <c r="W89" i="1"/>
  <c r="U89" i="1"/>
  <c r="T89" i="1"/>
  <c r="P89" i="1"/>
  <c r="K89" i="1"/>
  <c r="J89" i="1"/>
  <c r="I89" i="1"/>
  <c r="H89" i="1"/>
  <c r="G89" i="1"/>
  <c r="F89" i="1"/>
  <c r="E89" i="1"/>
  <c r="D89" i="1"/>
  <c r="C89" i="1"/>
  <c r="B89" i="1"/>
  <c r="A89" i="1"/>
  <c r="IO88" i="1"/>
  <c r="IN88" i="1"/>
  <c r="IL88" i="1"/>
  <c r="IK88" i="1"/>
  <c r="II88" i="1"/>
  <c r="IH88" i="1"/>
  <c r="IF88" i="1"/>
  <c r="IE88" i="1"/>
  <c r="IC88" i="1"/>
  <c r="IB88" i="1"/>
  <c r="HY88" i="1"/>
  <c r="HV88" i="1"/>
  <c r="HS88" i="1"/>
  <c r="HP88" i="1"/>
  <c r="HM88" i="1"/>
  <c r="HK88" i="1"/>
  <c r="HJ88" i="1"/>
  <c r="HH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L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G88" i="1"/>
  <c r="ED88" i="1"/>
  <c r="EB88" i="1"/>
  <c r="DY88" i="1"/>
  <c r="DU88" i="1"/>
  <c r="DP88" i="1"/>
  <c r="DM88" i="1"/>
  <c r="DJ88" i="1"/>
  <c r="DG88" i="1"/>
  <c r="DF88" i="1"/>
  <c r="DD88" i="1"/>
  <c r="DC88" i="1"/>
  <c r="DA88" i="1"/>
  <c r="CX88" i="1"/>
  <c r="CW88" i="1"/>
  <c r="CU88" i="1"/>
  <c r="CR88" i="1"/>
  <c r="CO88" i="1"/>
  <c r="CL88" i="1"/>
  <c r="CK88" i="1"/>
  <c r="CI88" i="1"/>
  <c r="CH88" i="1"/>
  <c r="CF88" i="1"/>
  <c r="CE88" i="1"/>
  <c r="CC88" i="1"/>
  <c r="BZ88" i="1"/>
  <c r="BY88" i="1"/>
  <c r="BW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V88" i="1"/>
  <c r="AU88" i="1"/>
  <c r="AS88" i="1"/>
  <c r="AR88" i="1"/>
  <c r="AP88" i="1"/>
  <c r="AM88" i="1"/>
  <c r="AJ88" i="1"/>
  <c r="AI88" i="1"/>
  <c r="AG88" i="1"/>
  <c r="AF88" i="1"/>
  <c r="AD88" i="1"/>
  <c r="AC88" i="1"/>
  <c r="AA88" i="1"/>
  <c r="X88" i="1"/>
  <c r="W88" i="1"/>
  <c r="U88" i="1"/>
  <c r="T88" i="1"/>
  <c r="P88" i="1"/>
  <c r="IT88" i="1" s="1"/>
  <c r="K88" i="1"/>
  <c r="J88" i="1"/>
  <c r="I88" i="1"/>
  <c r="H88" i="1"/>
  <c r="G88" i="1"/>
  <c r="F88" i="1"/>
  <c r="E88" i="1"/>
  <c r="D88" i="1"/>
  <c r="C88" i="1"/>
  <c r="B88" i="1"/>
  <c r="A88" i="1"/>
  <c r="IO87" i="1"/>
  <c r="IN87" i="1"/>
  <c r="IL87" i="1"/>
  <c r="IK87" i="1"/>
  <c r="II87" i="1"/>
  <c r="IH87" i="1"/>
  <c r="IF87" i="1"/>
  <c r="IE87" i="1"/>
  <c r="IC87" i="1"/>
  <c r="IB87" i="1"/>
  <c r="HY87" i="1"/>
  <c r="HV87" i="1"/>
  <c r="HS87" i="1"/>
  <c r="HP87" i="1"/>
  <c r="HM87" i="1"/>
  <c r="HK87" i="1"/>
  <c r="HJ87" i="1"/>
  <c r="HG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L87" i="1"/>
  <c r="FI87" i="1"/>
  <c r="FH87" i="1"/>
  <c r="FF87" i="1"/>
  <c r="FE87" i="1"/>
  <c r="FC87" i="1"/>
  <c r="FB87" i="1"/>
  <c r="EZ87" i="1"/>
  <c r="EW87" i="1"/>
  <c r="EV87" i="1"/>
  <c r="ES87" i="1"/>
  <c r="EN87" i="1"/>
  <c r="EM87" i="1"/>
  <c r="EK87" i="1"/>
  <c r="EJ87" i="1"/>
  <c r="EH87" i="1"/>
  <c r="EG87" i="1"/>
  <c r="ED87" i="1"/>
  <c r="EB87" i="1"/>
  <c r="DY87" i="1"/>
  <c r="DU87" i="1"/>
  <c r="DP87" i="1"/>
  <c r="DM87" i="1"/>
  <c r="DJ87" i="1"/>
  <c r="DI87" i="1"/>
  <c r="DG87" i="1"/>
  <c r="DF87" i="1"/>
  <c r="DD87" i="1"/>
  <c r="DC87" i="1"/>
  <c r="DA87" i="1"/>
  <c r="CX87" i="1"/>
  <c r="CW87" i="1"/>
  <c r="CU87" i="1"/>
  <c r="CR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V87" i="1"/>
  <c r="AU87" i="1"/>
  <c r="AS87" i="1"/>
  <c r="AR87" i="1"/>
  <c r="AP87" i="1"/>
  <c r="AO87" i="1"/>
  <c r="AM87" i="1"/>
  <c r="AJ87" i="1"/>
  <c r="AI87" i="1"/>
  <c r="AG87" i="1"/>
  <c r="AF87" i="1"/>
  <c r="AD87" i="1"/>
  <c r="AC87" i="1"/>
  <c r="AA87" i="1"/>
  <c r="X87" i="1"/>
  <c r="W87" i="1"/>
  <c r="U87" i="1"/>
  <c r="T87" i="1"/>
  <c r="P87" i="1"/>
  <c r="IT87" i="1" s="1"/>
  <c r="K87" i="1"/>
  <c r="J87" i="1"/>
  <c r="I87" i="1"/>
  <c r="H87" i="1"/>
  <c r="G87" i="1"/>
  <c r="F87" i="1"/>
  <c r="E87" i="1"/>
  <c r="D87" i="1"/>
  <c r="C87" i="1"/>
  <c r="B87" i="1"/>
  <c r="A87" i="1"/>
  <c r="IT86" i="1"/>
  <c r="IO86" i="1"/>
  <c r="IN86" i="1"/>
  <c r="IL86" i="1"/>
  <c r="IK86" i="1"/>
  <c r="II86" i="1"/>
  <c r="IH86" i="1"/>
  <c r="IF86" i="1"/>
  <c r="IE86" i="1"/>
  <c r="IC86" i="1"/>
  <c r="IB86" i="1"/>
  <c r="HY86" i="1"/>
  <c r="HV86" i="1"/>
  <c r="HS86" i="1"/>
  <c r="HP86" i="1"/>
  <c r="HM86" i="1"/>
  <c r="HK86" i="1"/>
  <c r="HJ86" i="1"/>
  <c r="HG86" i="1"/>
  <c r="HE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L86" i="1"/>
  <c r="FI86" i="1"/>
  <c r="FH86" i="1"/>
  <c r="FF86" i="1"/>
  <c r="FE86" i="1"/>
  <c r="FC86" i="1"/>
  <c r="FB86" i="1"/>
  <c r="EZ86" i="1"/>
  <c r="EW86" i="1"/>
  <c r="EV86" i="1"/>
  <c r="ES86" i="1"/>
  <c r="EN86" i="1"/>
  <c r="EM86" i="1"/>
  <c r="EK86" i="1"/>
  <c r="EJ86" i="1"/>
  <c r="EH86" i="1"/>
  <c r="ED86" i="1"/>
  <c r="EB86" i="1"/>
  <c r="DY86" i="1"/>
  <c r="DU86" i="1"/>
  <c r="DP86" i="1"/>
  <c r="DM86" i="1"/>
  <c r="DJ86" i="1"/>
  <c r="DI86" i="1"/>
  <c r="DG86" i="1"/>
  <c r="DF86" i="1"/>
  <c r="DD86" i="1"/>
  <c r="DC86" i="1"/>
  <c r="DA86" i="1"/>
  <c r="CX86" i="1"/>
  <c r="CW86" i="1"/>
  <c r="CU86" i="1"/>
  <c r="CR86" i="1"/>
  <c r="CO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O86" i="1"/>
  <c r="AM86" i="1"/>
  <c r="AJ86" i="1"/>
  <c r="AI86" i="1"/>
  <c r="AG86" i="1"/>
  <c r="AF86" i="1"/>
  <c r="AD86" i="1"/>
  <c r="AC86" i="1"/>
  <c r="AA86" i="1"/>
  <c r="X86" i="1"/>
  <c r="W86" i="1"/>
  <c r="U86" i="1"/>
  <c r="T86" i="1"/>
  <c r="P86" i="1"/>
  <c r="K86" i="1"/>
  <c r="J86" i="1"/>
  <c r="I86" i="1"/>
  <c r="H86" i="1"/>
  <c r="G86" i="1"/>
  <c r="F86" i="1"/>
  <c r="E86" i="1"/>
  <c r="D86" i="1"/>
  <c r="C86" i="1"/>
  <c r="B86" i="1"/>
  <c r="A86" i="1"/>
  <c r="IW85" i="1"/>
  <c r="IT85" i="1"/>
  <c r="IY85" i="1" s="1"/>
  <c r="IO85" i="1"/>
  <c r="IN85" i="1"/>
  <c r="IL85" i="1"/>
  <c r="IK85" i="1"/>
  <c r="II85" i="1"/>
  <c r="IH85" i="1"/>
  <c r="IF85" i="1"/>
  <c r="IE85" i="1"/>
  <c r="IC85" i="1"/>
  <c r="IB85" i="1"/>
  <c r="HY85" i="1"/>
  <c r="HV85" i="1"/>
  <c r="HS85" i="1"/>
  <c r="HQ85" i="1"/>
  <c r="HP85" i="1"/>
  <c r="HM85" i="1"/>
  <c r="HK85" i="1"/>
  <c r="HJ85" i="1"/>
  <c r="HG85" i="1"/>
  <c r="HD85" i="1"/>
  <c r="HA85" i="1"/>
  <c r="GX85" i="1"/>
  <c r="GV85" i="1"/>
  <c r="GU85" i="1"/>
  <c r="GR85" i="1"/>
  <c r="GP85" i="1"/>
  <c r="GO85" i="1"/>
  <c r="GL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I85" i="1"/>
  <c r="FH85" i="1"/>
  <c r="FF85" i="1"/>
  <c r="FC85" i="1"/>
  <c r="FB85" i="1"/>
  <c r="EW85" i="1"/>
  <c r="EV85" i="1"/>
  <c r="ET85" i="1"/>
  <c r="ES85" i="1"/>
  <c r="EN85" i="1"/>
  <c r="EM85" i="1"/>
  <c r="EK85" i="1"/>
  <c r="EJ85" i="1"/>
  <c r="EH85" i="1"/>
  <c r="ED85" i="1"/>
  <c r="EB85" i="1"/>
  <c r="DY85" i="1"/>
  <c r="DU85" i="1"/>
  <c r="DP85" i="1"/>
  <c r="DM85" i="1"/>
  <c r="DJ85" i="1"/>
  <c r="DG85" i="1"/>
  <c r="DF85" i="1"/>
  <c r="DD85" i="1"/>
  <c r="DC85" i="1"/>
  <c r="DA85" i="1"/>
  <c r="CX85" i="1"/>
  <c r="CW85" i="1"/>
  <c r="CU85" i="1"/>
  <c r="CR85" i="1"/>
  <c r="CO85" i="1"/>
  <c r="CL85" i="1"/>
  <c r="CK85" i="1"/>
  <c r="CI85" i="1"/>
  <c r="CH85" i="1"/>
  <c r="CF85" i="1"/>
  <c r="CE85" i="1"/>
  <c r="CC85" i="1"/>
  <c r="BZ85" i="1"/>
  <c r="BY85" i="1"/>
  <c r="BW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C85" i="1"/>
  <c r="AA85" i="1"/>
  <c r="X85" i="1"/>
  <c r="W85" i="1"/>
  <c r="U85" i="1"/>
  <c r="T85" i="1"/>
  <c r="P85" i="1"/>
  <c r="K85" i="1"/>
  <c r="J85" i="1"/>
  <c r="I85" i="1"/>
  <c r="H85" i="1"/>
  <c r="G85" i="1"/>
  <c r="F85" i="1"/>
  <c r="E85" i="1"/>
  <c r="D85" i="1"/>
  <c r="C85" i="1"/>
  <c r="B85" i="1"/>
  <c r="A85" i="1"/>
  <c r="IO84" i="1"/>
  <c r="IN84" i="1"/>
  <c r="IL84" i="1"/>
  <c r="IK84" i="1"/>
  <c r="II84" i="1"/>
  <c r="IH84" i="1"/>
  <c r="IF84" i="1"/>
  <c r="IE84" i="1"/>
  <c r="IC84" i="1"/>
  <c r="IB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J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I84" i="1"/>
  <c r="FH84" i="1"/>
  <c r="FF84" i="1"/>
  <c r="FE84" i="1"/>
  <c r="FC84" i="1"/>
  <c r="FB84" i="1"/>
  <c r="EW84" i="1"/>
  <c r="EV84" i="1"/>
  <c r="ES84" i="1"/>
  <c r="EQ84" i="1"/>
  <c r="EN84" i="1"/>
  <c r="EM84" i="1"/>
  <c r="EK84" i="1"/>
  <c r="EJ84" i="1"/>
  <c r="EH84" i="1"/>
  <c r="EG84" i="1"/>
  <c r="ED84" i="1"/>
  <c r="EB84" i="1"/>
  <c r="DY84" i="1"/>
  <c r="DU84" i="1"/>
  <c r="DP84" i="1"/>
  <c r="DM84" i="1"/>
  <c r="DJ84" i="1"/>
  <c r="DG84" i="1"/>
  <c r="DF84" i="1"/>
  <c r="DD84" i="1"/>
  <c r="DC84" i="1"/>
  <c r="DA84" i="1"/>
  <c r="CX84" i="1"/>
  <c r="CW84" i="1"/>
  <c r="CU84" i="1"/>
  <c r="CR84" i="1"/>
  <c r="CO84" i="1"/>
  <c r="CL84" i="1"/>
  <c r="CK84" i="1"/>
  <c r="CI84" i="1"/>
  <c r="CH84" i="1"/>
  <c r="CF84" i="1"/>
  <c r="CE84" i="1"/>
  <c r="CC84" i="1"/>
  <c r="BZ84" i="1"/>
  <c r="BY84" i="1"/>
  <c r="BW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V84" i="1"/>
  <c r="AU84" i="1"/>
  <c r="AS84" i="1"/>
  <c r="AR84" i="1"/>
  <c r="AP84" i="1"/>
  <c r="AM84" i="1"/>
  <c r="AJ84" i="1"/>
  <c r="AI84" i="1"/>
  <c r="AG84" i="1"/>
  <c r="AF84" i="1"/>
  <c r="AD84" i="1"/>
  <c r="AC84" i="1"/>
  <c r="AA84" i="1"/>
  <c r="X84" i="1"/>
  <c r="W84" i="1"/>
  <c r="U84" i="1"/>
  <c r="T84" i="1"/>
  <c r="P84" i="1"/>
  <c r="IT84" i="1" s="1"/>
  <c r="K84" i="1"/>
  <c r="J84" i="1"/>
  <c r="I84" i="1"/>
  <c r="H84" i="1"/>
  <c r="G84" i="1"/>
  <c r="F84" i="1"/>
  <c r="E84" i="1"/>
  <c r="D84" i="1"/>
  <c r="C84" i="1"/>
  <c r="B84" i="1"/>
  <c r="A84" i="1"/>
  <c r="IT83" i="1"/>
  <c r="IO83" i="1"/>
  <c r="IN83" i="1"/>
  <c r="IL83" i="1"/>
  <c r="IK83" i="1"/>
  <c r="II83" i="1"/>
  <c r="IH83" i="1"/>
  <c r="IF83" i="1"/>
  <c r="IE83" i="1"/>
  <c r="IC83" i="1"/>
  <c r="IB83" i="1"/>
  <c r="HY83" i="1"/>
  <c r="HV83" i="1"/>
  <c r="HS83" i="1"/>
  <c r="HP83" i="1"/>
  <c r="HM83" i="1"/>
  <c r="HK83" i="1"/>
  <c r="HJ83" i="1"/>
  <c r="HH83" i="1"/>
  <c r="HG83" i="1"/>
  <c r="HD83" i="1"/>
  <c r="HA83" i="1"/>
  <c r="GX83" i="1"/>
  <c r="GV83" i="1"/>
  <c r="GU83" i="1"/>
  <c r="GR83" i="1"/>
  <c r="GP83" i="1"/>
  <c r="GO83" i="1"/>
  <c r="GL83" i="1"/>
  <c r="GJ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L83" i="1"/>
  <c r="FI83" i="1"/>
  <c r="FH83" i="1"/>
  <c r="FF83" i="1"/>
  <c r="FE83" i="1"/>
  <c r="FC83" i="1"/>
  <c r="FB83" i="1"/>
  <c r="EW83" i="1"/>
  <c r="EV83" i="1"/>
  <c r="ET83" i="1"/>
  <c r="ES83" i="1"/>
  <c r="EN83" i="1"/>
  <c r="EM83" i="1"/>
  <c r="EK83" i="1"/>
  <c r="EJ83" i="1"/>
  <c r="EH83" i="1"/>
  <c r="ED83" i="1"/>
  <c r="EB83" i="1"/>
  <c r="DY83" i="1"/>
  <c r="DU83" i="1"/>
  <c r="DP83" i="1"/>
  <c r="DM83" i="1"/>
  <c r="DJ83" i="1"/>
  <c r="DI83" i="1"/>
  <c r="DG83" i="1"/>
  <c r="DF83" i="1"/>
  <c r="DD83" i="1"/>
  <c r="DC83" i="1"/>
  <c r="DA83" i="1"/>
  <c r="CX83" i="1"/>
  <c r="CW83" i="1"/>
  <c r="CU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V83" i="1"/>
  <c r="AU83" i="1"/>
  <c r="AS83" i="1"/>
  <c r="AR83" i="1"/>
  <c r="AP83" i="1"/>
  <c r="AO83" i="1"/>
  <c r="AM83" i="1"/>
  <c r="AJ83" i="1"/>
  <c r="AI83" i="1"/>
  <c r="AG83" i="1"/>
  <c r="AF83" i="1"/>
  <c r="AD83" i="1"/>
  <c r="AC83" i="1"/>
  <c r="AA83" i="1"/>
  <c r="X83" i="1"/>
  <c r="W83" i="1"/>
  <c r="U83" i="1"/>
  <c r="T83" i="1"/>
  <c r="P83" i="1"/>
  <c r="K83" i="1"/>
  <c r="J83" i="1"/>
  <c r="I83" i="1"/>
  <c r="H83" i="1"/>
  <c r="G83" i="1"/>
  <c r="F83" i="1"/>
  <c r="E83" i="1"/>
  <c r="D83" i="1"/>
  <c r="C83" i="1"/>
  <c r="B83" i="1"/>
  <c r="A83" i="1"/>
  <c r="IO82" i="1"/>
  <c r="IN82" i="1"/>
  <c r="IL82" i="1"/>
  <c r="IK82" i="1"/>
  <c r="II82" i="1"/>
  <c r="IH82" i="1"/>
  <c r="IF82" i="1"/>
  <c r="IE82" i="1"/>
  <c r="IC82" i="1"/>
  <c r="IB82" i="1"/>
  <c r="HY82" i="1"/>
  <c r="HV82" i="1"/>
  <c r="HS82" i="1"/>
  <c r="HP82" i="1"/>
  <c r="HM82" i="1"/>
  <c r="HK82" i="1"/>
  <c r="HJ82" i="1"/>
  <c r="HG82" i="1"/>
  <c r="HD82" i="1"/>
  <c r="HA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L82" i="1"/>
  <c r="FI82" i="1"/>
  <c r="FH82" i="1"/>
  <c r="FF82" i="1"/>
  <c r="FC82" i="1"/>
  <c r="FB82" i="1"/>
  <c r="EW82" i="1"/>
  <c r="EV82" i="1"/>
  <c r="ET82" i="1"/>
  <c r="ES82" i="1"/>
  <c r="EN82" i="1"/>
  <c r="EM82" i="1"/>
  <c r="EK82" i="1"/>
  <c r="EJ82" i="1"/>
  <c r="EH82" i="1"/>
  <c r="EG82" i="1"/>
  <c r="ED82" i="1"/>
  <c r="EB82" i="1"/>
  <c r="DY82" i="1"/>
  <c r="DU82" i="1"/>
  <c r="DP82" i="1"/>
  <c r="DM82" i="1"/>
  <c r="DJ82" i="1"/>
  <c r="DG82" i="1"/>
  <c r="DF82" i="1"/>
  <c r="DD82" i="1"/>
  <c r="DC82" i="1"/>
  <c r="DA82" i="1"/>
  <c r="CX82" i="1"/>
  <c r="CW82" i="1"/>
  <c r="CU82" i="1"/>
  <c r="CR82" i="1"/>
  <c r="CO82" i="1"/>
  <c r="CL82" i="1"/>
  <c r="CK82" i="1"/>
  <c r="CI82" i="1"/>
  <c r="CH82" i="1"/>
  <c r="CF82" i="1"/>
  <c r="CE82" i="1"/>
  <c r="CC82" i="1"/>
  <c r="BZ82" i="1"/>
  <c r="BY82" i="1"/>
  <c r="BW82" i="1"/>
  <c r="BT82" i="1"/>
  <c r="BS82" i="1"/>
  <c r="BQ82" i="1"/>
  <c r="BP82" i="1"/>
  <c r="BN82" i="1"/>
  <c r="BM82" i="1"/>
  <c r="BK82" i="1"/>
  <c r="BJ82" i="1"/>
  <c r="BH82" i="1"/>
  <c r="BG82" i="1"/>
  <c r="BE82" i="1"/>
  <c r="BB82" i="1"/>
  <c r="BA82" i="1"/>
  <c r="AY82" i="1"/>
  <c r="AV82" i="1"/>
  <c r="AU82" i="1"/>
  <c r="AS82" i="1"/>
  <c r="AR82" i="1"/>
  <c r="AP82" i="1"/>
  <c r="AM82" i="1"/>
  <c r="AJ82" i="1"/>
  <c r="AI82" i="1"/>
  <c r="AG82" i="1"/>
  <c r="AF82" i="1"/>
  <c r="AD82" i="1"/>
  <c r="AC82" i="1"/>
  <c r="AA82" i="1"/>
  <c r="X82" i="1"/>
  <c r="W82" i="1"/>
  <c r="U82" i="1"/>
  <c r="T82" i="1"/>
  <c r="P82" i="1"/>
  <c r="IT82" i="1" s="1"/>
  <c r="K82" i="1"/>
  <c r="J82" i="1"/>
  <c r="I82" i="1"/>
  <c r="H82" i="1"/>
  <c r="G82" i="1"/>
  <c r="F82" i="1"/>
  <c r="E82" i="1"/>
  <c r="D82" i="1"/>
  <c r="C82" i="1"/>
  <c r="B82" i="1"/>
  <c r="A82" i="1"/>
  <c r="IO81" i="1"/>
  <c r="IN81" i="1"/>
  <c r="IL81" i="1"/>
  <c r="IK81" i="1"/>
  <c r="II81" i="1"/>
  <c r="IH81" i="1"/>
  <c r="IF81" i="1"/>
  <c r="IE81" i="1"/>
  <c r="IC81" i="1"/>
  <c r="IB81" i="1"/>
  <c r="HY81" i="1"/>
  <c r="HV81" i="1"/>
  <c r="HS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L81" i="1"/>
  <c r="GI81" i="1"/>
  <c r="GG81" i="1"/>
  <c r="GF81" i="1"/>
  <c r="GD81" i="1"/>
  <c r="GC81" i="1"/>
  <c r="GA81" i="1"/>
  <c r="FZ81" i="1"/>
  <c r="FX81" i="1"/>
  <c r="FW81" i="1"/>
  <c r="FU81" i="1"/>
  <c r="FR81" i="1"/>
  <c r="FQ81" i="1"/>
  <c r="FO81" i="1"/>
  <c r="FL81" i="1"/>
  <c r="FI81" i="1"/>
  <c r="FH81" i="1"/>
  <c r="FF81" i="1"/>
  <c r="FE81" i="1"/>
  <c r="FC81" i="1"/>
  <c r="FB81" i="1"/>
  <c r="EZ81" i="1"/>
  <c r="EW81" i="1"/>
  <c r="EV81" i="1"/>
  <c r="ES81" i="1"/>
  <c r="EP81" i="1"/>
  <c r="EN81" i="1"/>
  <c r="EM81" i="1"/>
  <c r="EK81" i="1"/>
  <c r="EJ81" i="1"/>
  <c r="EH81" i="1"/>
  <c r="EG81" i="1"/>
  <c r="ED81" i="1"/>
  <c r="EB81" i="1"/>
  <c r="DY81" i="1"/>
  <c r="DU81" i="1"/>
  <c r="DP81" i="1"/>
  <c r="DM81" i="1"/>
  <c r="DJ81" i="1"/>
  <c r="DG81" i="1"/>
  <c r="DF81" i="1"/>
  <c r="DD81" i="1"/>
  <c r="DC81" i="1"/>
  <c r="DA81" i="1"/>
  <c r="CX81" i="1"/>
  <c r="CW81" i="1"/>
  <c r="CU81" i="1"/>
  <c r="CR81" i="1"/>
  <c r="CO81" i="1"/>
  <c r="CL81" i="1"/>
  <c r="CK81" i="1"/>
  <c r="CI81" i="1"/>
  <c r="CH81" i="1"/>
  <c r="CF81" i="1"/>
  <c r="CE81" i="1"/>
  <c r="CC81" i="1"/>
  <c r="BZ81" i="1"/>
  <c r="BY81" i="1"/>
  <c r="BW81" i="1"/>
  <c r="BT81" i="1"/>
  <c r="BS81" i="1"/>
  <c r="BQ81" i="1"/>
  <c r="BP81" i="1"/>
  <c r="BN81" i="1"/>
  <c r="BM81" i="1"/>
  <c r="BK81" i="1"/>
  <c r="BJ81" i="1"/>
  <c r="BH81" i="1"/>
  <c r="BG81" i="1"/>
  <c r="BE81" i="1"/>
  <c r="BB81" i="1"/>
  <c r="BA81" i="1"/>
  <c r="AY81" i="1"/>
  <c r="AV81" i="1"/>
  <c r="AU81" i="1"/>
  <c r="AS81" i="1"/>
  <c r="AR81" i="1"/>
  <c r="AP81" i="1"/>
  <c r="AM81" i="1"/>
  <c r="AJ81" i="1"/>
  <c r="AI81" i="1"/>
  <c r="AG81" i="1"/>
  <c r="AF81" i="1"/>
  <c r="AD81" i="1"/>
  <c r="AC81" i="1"/>
  <c r="AA81" i="1"/>
  <c r="X81" i="1"/>
  <c r="W81" i="1"/>
  <c r="U81" i="1"/>
  <c r="T81" i="1"/>
  <c r="P81" i="1"/>
  <c r="IT81" i="1" s="1"/>
  <c r="K81" i="1"/>
  <c r="J81" i="1"/>
  <c r="I81" i="1"/>
  <c r="H81" i="1"/>
  <c r="G81" i="1"/>
  <c r="F81" i="1"/>
  <c r="E81" i="1"/>
  <c r="D81" i="1"/>
  <c r="C81" i="1"/>
  <c r="B81" i="1"/>
  <c r="A81" i="1"/>
  <c r="IT80" i="1"/>
  <c r="IX80" i="1" s="1"/>
  <c r="IO80" i="1"/>
  <c r="IN80" i="1"/>
  <c r="IL80" i="1"/>
  <c r="IK80" i="1"/>
  <c r="II80" i="1"/>
  <c r="IH80" i="1"/>
  <c r="IF80" i="1"/>
  <c r="IE80" i="1"/>
  <c r="IC80" i="1"/>
  <c r="IB80" i="1"/>
  <c r="HY80" i="1"/>
  <c r="HV80" i="1"/>
  <c r="HS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I80" i="1"/>
  <c r="GG80" i="1"/>
  <c r="GF80" i="1"/>
  <c r="GD80" i="1"/>
  <c r="GC80" i="1"/>
  <c r="GA80" i="1"/>
  <c r="FZ80" i="1"/>
  <c r="FX80" i="1"/>
  <c r="FW80" i="1"/>
  <c r="FU80" i="1"/>
  <c r="FR80" i="1"/>
  <c r="FQ80" i="1"/>
  <c r="FO80" i="1"/>
  <c r="FL80" i="1"/>
  <c r="FI80" i="1"/>
  <c r="FH80" i="1"/>
  <c r="FF80" i="1"/>
  <c r="FE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U80" i="1"/>
  <c r="DP80" i="1"/>
  <c r="DM80" i="1"/>
  <c r="DJ80" i="1"/>
  <c r="DI80" i="1"/>
  <c r="DG80" i="1"/>
  <c r="DF80" i="1"/>
  <c r="DD80" i="1"/>
  <c r="DC80" i="1"/>
  <c r="DA80" i="1"/>
  <c r="CX80" i="1"/>
  <c r="CW80" i="1"/>
  <c r="CU80" i="1"/>
  <c r="CR80" i="1"/>
  <c r="CO80" i="1"/>
  <c r="CL80" i="1"/>
  <c r="CK80" i="1"/>
  <c r="CI80" i="1"/>
  <c r="CH80" i="1"/>
  <c r="CF80" i="1"/>
  <c r="CE80" i="1"/>
  <c r="CC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B80" i="1"/>
  <c r="BA80" i="1"/>
  <c r="AY80" i="1"/>
  <c r="AV80" i="1"/>
  <c r="AU80" i="1"/>
  <c r="AS80" i="1"/>
  <c r="AR80" i="1"/>
  <c r="AP80" i="1"/>
  <c r="AO80" i="1"/>
  <c r="AM80" i="1"/>
  <c r="AJ80" i="1"/>
  <c r="AI80" i="1"/>
  <c r="AG80" i="1"/>
  <c r="AF80" i="1"/>
  <c r="AD80" i="1"/>
  <c r="AC80" i="1"/>
  <c r="AA80" i="1"/>
  <c r="X80" i="1"/>
  <c r="W80" i="1"/>
  <c r="U80" i="1"/>
  <c r="T80" i="1"/>
  <c r="P80" i="1"/>
  <c r="K80" i="1"/>
  <c r="J80" i="1"/>
  <c r="I80" i="1"/>
  <c r="H80" i="1"/>
  <c r="G80" i="1"/>
  <c r="F80" i="1"/>
  <c r="E80" i="1"/>
  <c r="D80" i="1"/>
  <c r="C80" i="1"/>
  <c r="B80" i="1"/>
  <c r="A80" i="1"/>
  <c r="IT79" i="1"/>
  <c r="IW79" i="1" s="1"/>
  <c r="IO79" i="1"/>
  <c r="IN79" i="1"/>
  <c r="IL79" i="1"/>
  <c r="IK79" i="1"/>
  <c r="II79" i="1"/>
  <c r="IH79" i="1"/>
  <c r="IF79" i="1"/>
  <c r="IE79" i="1"/>
  <c r="IC79" i="1"/>
  <c r="IB79" i="1"/>
  <c r="HY79" i="1"/>
  <c r="HV79" i="1"/>
  <c r="HS79" i="1"/>
  <c r="HP79" i="1"/>
  <c r="HM79" i="1"/>
  <c r="HK79" i="1"/>
  <c r="HJ79" i="1"/>
  <c r="HG79" i="1"/>
  <c r="HE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R79" i="1"/>
  <c r="FQ79" i="1"/>
  <c r="FO79" i="1"/>
  <c r="FL79" i="1"/>
  <c r="FI79" i="1"/>
  <c r="FH79" i="1"/>
  <c r="FF79" i="1"/>
  <c r="FC79" i="1"/>
  <c r="FB79" i="1"/>
  <c r="EZ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U79" i="1"/>
  <c r="DP79" i="1"/>
  <c r="DM79" i="1"/>
  <c r="DJ79" i="1"/>
  <c r="DI79" i="1"/>
  <c r="DG79" i="1"/>
  <c r="DF79" i="1"/>
  <c r="DD79" i="1"/>
  <c r="DC79" i="1"/>
  <c r="DA79" i="1"/>
  <c r="CX79" i="1"/>
  <c r="CW79" i="1"/>
  <c r="CU79" i="1"/>
  <c r="CR79" i="1"/>
  <c r="CO79" i="1"/>
  <c r="CL79" i="1"/>
  <c r="CK79" i="1"/>
  <c r="CI79" i="1"/>
  <c r="CH79" i="1"/>
  <c r="CF79" i="1"/>
  <c r="CE79" i="1"/>
  <c r="CC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B79" i="1"/>
  <c r="BA79" i="1"/>
  <c r="AY79" i="1"/>
  <c r="AV79" i="1"/>
  <c r="AU79" i="1"/>
  <c r="AS79" i="1"/>
  <c r="AR79" i="1"/>
  <c r="AP79" i="1"/>
  <c r="AO79" i="1"/>
  <c r="AM79" i="1"/>
  <c r="AJ79" i="1"/>
  <c r="AI79" i="1"/>
  <c r="AG79" i="1"/>
  <c r="AF79" i="1"/>
  <c r="AD79" i="1"/>
  <c r="AC79" i="1"/>
  <c r="AA79" i="1"/>
  <c r="X79" i="1"/>
  <c r="W79" i="1"/>
  <c r="U79" i="1"/>
  <c r="T79" i="1"/>
  <c r="P79" i="1"/>
  <c r="K79" i="1"/>
  <c r="J79" i="1"/>
  <c r="I79" i="1"/>
  <c r="H79" i="1"/>
  <c r="G79" i="1"/>
  <c r="F79" i="1"/>
  <c r="E79" i="1"/>
  <c r="D79" i="1"/>
  <c r="C79" i="1"/>
  <c r="B79" i="1"/>
  <c r="A79" i="1"/>
  <c r="IW78" i="1"/>
  <c r="IT78" i="1"/>
  <c r="IY78" i="1" s="1"/>
  <c r="IO78" i="1"/>
  <c r="IN78" i="1"/>
  <c r="IL78" i="1"/>
  <c r="IK78" i="1"/>
  <c r="II78" i="1"/>
  <c r="IH78" i="1"/>
  <c r="IF78" i="1"/>
  <c r="IE78" i="1"/>
  <c r="IC78" i="1"/>
  <c r="IB78" i="1"/>
  <c r="HY78" i="1"/>
  <c r="HV78" i="1"/>
  <c r="HS78" i="1"/>
  <c r="HP78" i="1"/>
  <c r="HM78" i="1"/>
  <c r="HK78" i="1"/>
  <c r="HJ78" i="1"/>
  <c r="HG78" i="1"/>
  <c r="HE78" i="1"/>
  <c r="HD78" i="1"/>
  <c r="HA78" i="1"/>
  <c r="GX78" i="1"/>
  <c r="GV78" i="1"/>
  <c r="GU78" i="1"/>
  <c r="GR78" i="1"/>
  <c r="GP78" i="1"/>
  <c r="GO78" i="1"/>
  <c r="GL78" i="1"/>
  <c r="GI78" i="1"/>
  <c r="GG78" i="1"/>
  <c r="GF78" i="1"/>
  <c r="GD78" i="1"/>
  <c r="GC78" i="1"/>
  <c r="GA78" i="1"/>
  <c r="FZ78" i="1"/>
  <c r="FX78" i="1"/>
  <c r="FW78" i="1"/>
  <c r="FU78" i="1"/>
  <c r="FR78" i="1"/>
  <c r="FQ78" i="1"/>
  <c r="FO78" i="1"/>
  <c r="FL78" i="1"/>
  <c r="FI78" i="1"/>
  <c r="FH78" i="1"/>
  <c r="FF78" i="1"/>
  <c r="FC78" i="1"/>
  <c r="FB78" i="1"/>
  <c r="EW78" i="1"/>
  <c r="EV78" i="1"/>
  <c r="ET78" i="1"/>
  <c r="ES78" i="1"/>
  <c r="EQ78" i="1"/>
  <c r="EP78" i="1"/>
  <c r="EN78" i="1"/>
  <c r="EM78" i="1"/>
  <c r="EK78" i="1"/>
  <c r="EJ78" i="1"/>
  <c r="EH78" i="1"/>
  <c r="ED78" i="1"/>
  <c r="EB78" i="1"/>
  <c r="DY78" i="1"/>
  <c r="DU78" i="1"/>
  <c r="DP78" i="1"/>
  <c r="DM78" i="1"/>
  <c r="DJ78" i="1"/>
  <c r="DI78" i="1"/>
  <c r="DG78" i="1"/>
  <c r="DF78" i="1"/>
  <c r="DD78" i="1"/>
  <c r="DC78" i="1"/>
  <c r="DA78" i="1"/>
  <c r="CX78" i="1"/>
  <c r="CW78" i="1"/>
  <c r="CU78" i="1"/>
  <c r="CR78" i="1"/>
  <c r="CO78" i="1"/>
  <c r="CL78" i="1"/>
  <c r="CK78" i="1"/>
  <c r="CI78" i="1"/>
  <c r="CH78" i="1"/>
  <c r="CF78" i="1"/>
  <c r="CE78" i="1"/>
  <c r="CC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B78" i="1"/>
  <c r="BA78" i="1"/>
  <c r="AY78" i="1"/>
  <c r="AV78" i="1"/>
  <c r="AU78" i="1"/>
  <c r="AS78" i="1"/>
  <c r="AR78" i="1"/>
  <c r="AP78" i="1"/>
  <c r="AO78" i="1"/>
  <c r="AM78" i="1"/>
  <c r="AJ78" i="1"/>
  <c r="AI78" i="1"/>
  <c r="AG78" i="1"/>
  <c r="AF78" i="1"/>
  <c r="AD78" i="1"/>
  <c r="AC78" i="1"/>
  <c r="AA78" i="1"/>
  <c r="X78" i="1"/>
  <c r="W78" i="1"/>
  <c r="U78" i="1"/>
  <c r="T78" i="1"/>
  <c r="P78" i="1"/>
  <c r="K78" i="1"/>
  <c r="J78" i="1"/>
  <c r="I78" i="1"/>
  <c r="H78" i="1"/>
  <c r="G78" i="1"/>
  <c r="F78" i="1"/>
  <c r="E78" i="1"/>
  <c r="D78" i="1"/>
  <c r="C78" i="1"/>
  <c r="B78" i="1"/>
  <c r="A78" i="1"/>
  <c r="IO77" i="1"/>
  <c r="IN77" i="1"/>
  <c r="IL77" i="1"/>
  <c r="IK77" i="1"/>
  <c r="II77" i="1"/>
  <c r="IH77" i="1"/>
  <c r="IF77" i="1"/>
  <c r="IE77" i="1"/>
  <c r="IC77" i="1"/>
  <c r="IB77" i="1"/>
  <c r="HY77" i="1"/>
  <c r="HV77" i="1"/>
  <c r="HS77" i="1"/>
  <c r="HP77" i="1"/>
  <c r="HM77" i="1"/>
  <c r="HK77" i="1"/>
  <c r="HJ77" i="1"/>
  <c r="HH77" i="1"/>
  <c r="HG77" i="1"/>
  <c r="HD77" i="1"/>
  <c r="HA77" i="1"/>
  <c r="GX77" i="1"/>
  <c r="GV77" i="1"/>
  <c r="GU77" i="1"/>
  <c r="GR77" i="1"/>
  <c r="GP77" i="1"/>
  <c r="GO77" i="1"/>
  <c r="GL77" i="1"/>
  <c r="GI77" i="1"/>
  <c r="GG77" i="1"/>
  <c r="GF77" i="1"/>
  <c r="GD77" i="1"/>
  <c r="GC77" i="1"/>
  <c r="GA77" i="1"/>
  <c r="FZ77" i="1"/>
  <c r="FX77" i="1"/>
  <c r="FW77" i="1"/>
  <c r="FU77" i="1"/>
  <c r="FR77" i="1"/>
  <c r="FQ77" i="1"/>
  <c r="FO77" i="1"/>
  <c r="FL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G77" i="1"/>
  <c r="ED77" i="1"/>
  <c r="EB77" i="1"/>
  <c r="DY77" i="1"/>
  <c r="DU77" i="1"/>
  <c r="DP77" i="1"/>
  <c r="DM77" i="1"/>
  <c r="DJ77" i="1"/>
  <c r="DG77" i="1"/>
  <c r="DF77" i="1"/>
  <c r="DD77" i="1"/>
  <c r="DC77" i="1"/>
  <c r="DA77" i="1"/>
  <c r="CX77" i="1"/>
  <c r="CW77" i="1"/>
  <c r="CU77" i="1"/>
  <c r="CR77" i="1"/>
  <c r="CO77" i="1"/>
  <c r="CL77" i="1"/>
  <c r="CK77" i="1"/>
  <c r="CI77" i="1"/>
  <c r="CH77" i="1"/>
  <c r="CF77" i="1"/>
  <c r="CE77" i="1"/>
  <c r="CC77" i="1"/>
  <c r="BZ77" i="1"/>
  <c r="BY77" i="1"/>
  <c r="BW77" i="1"/>
  <c r="BT77" i="1"/>
  <c r="BS77" i="1"/>
  <c r="BQ77" i="1"/>
  <c r="BP77" i="1"/>
  <c r="BN77" i="1"/>
  <c r="BM77" i="1"/>
  <c r="BK77" i="1"/>
  <c r="BJ77" i="1"/>
  <c r="BH77" i="1"/>
  <c r="BG77" i="1"/>
  <c r="BE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C77" i="1"/>
  <c r="AA77" i="1"/>
  <c r="X77" i="1"/>
  <c r="W77" i="1"/>
  <c r="U77" i="1"/>
  <c r="T77" i="1"/>
  <c r="P77" i="1"/>
  <c r="IT77" i="1" s="1"/>
  <c r="K77" i="1"/>
  <c r="J77" i="1"/>
  <c r="I77" i="1"/>
  <c r="H77" i="1"/>
  <c r="G77" i="1"/>
  <c r="F77" i="1"/>
  <c r="E77" i="1"/>
  <c r="D77" i="1"/>
  <c r="C77" i="1"/>
  <c r="B77" i="1"/>
  <c r="A77" i="1"/>
  <c r="IO76" i="1"/>
  <c r="IN76" i="1"/>
  <c r="IL76" i="1"/>
  <c r="IK76" i="1"/>
  <c r="II76" i="1"/>
  <c r="IH76" i="1"/>
  <c r="IF76" i="1"/>
  <c r="IE76" i="1"/>
  <c r="IC76" i="1"/>
  <c r="IB76" i="1"/>
  <c r="HY76" i="1"/>
  <c r="HV76" i="1"/>
  <c r="HS76" i="1"/>
  <c r="HP76" i="1"/>
  <c r="HM76" i="1"/>
  <c r="HK76" i="1"/>
  <c r="HJ76" i="1"/>
  <c r="HH76" i="1"/>
  <c r="HG76" i="1"/>
  <c r="HD76" i="1"/>
  <c r="HA76" i="1"/>
  <c r="GX76" i="1"/>
  <c r="GV76" i="1"/>
  <c r="GU76" i="1"/>
  <c r="GR76" i="1"/>
  <c r="GP76" i="1"/>
  <c r="GO76" i="1"/>
  <c r="GL76" i="1"/>
  <c r="GI76" i="1"/>
  <c r="GG76" i="1"/>
  <c r="GF76" i="1"/>
  <c r="GD76" i="1"/>
  <c r="GC76" i="1"/>
  <c r="GA76" i="1"/>
  <c r="FZ76" i="1"/>
  <c r="FX76" i="1"/>
  <c r="FW76" i="1"/>
  <c r="FU76" i="1"/>
  <c r="FR76" i="1"/>
  <c r="FQ76" i="1"/>
  <c r="FO76" i="1"/>
  <c r="FL76" i="1"/>
  <c r="FI76" i="1"/>
  <c r="FH76" i="1"/>
  <c r="FF76" i="1"/>
  <c r="FE76" i="1"/>
  <c r="FC76" i="1"/>
  <c r="FB76" i="1"/>
  <c r="EW76" i="1"/>
  <c r="EV76" i="1"/>
  <c r="ET76" i="1"/>
  <c r="ES76" i="1"/>
  <c r="EP76" i="1"/>
  <c r="EN76" i="1"/>
  <c r="EM76" i="1"/>
  <c r="EK76" i="1"/>
  <c r="EJ76" i="1"/>
  <c r="EH76" i="1"/>
  <c r="EG76" i="1"/>
  <c r="ED76" i="1"/>
  <c r="EB76" i="1"/>
  <c r="DY76" i="1"/>
  <c r="DU76" i="1"/>
  <c r="DP76" i="1"/>
  <c r="DM76" i="1"/>
  <c r="DJ76" i="1"/>
  <c r="DG76" i="1"/>
  <c r="DF76" i="1"/>
  <c r="DD76" i="1"/>
  <c r="DC76" i="1"/>
  <c r="DA76" i="1"/>
  <c r="CX76" i="1"/>
  <c r="CW76" i="1"/>
  <c r="CU76" i="1"/>
  <c r="CR76" i="1"/>
  <c r="CO76" i="1"/>
  <c r="CL76" i="1"/>
  <c r="CK76" i="1"/>
  <c r="CI76" i="1"/>
  <c r="CH76" i="1"/>
  <c r="CF76" i="1"/>
  <c r="CE76" i="1"/>
  <c r="CC76" i="1"/>
  <c r="BZ76" i="1"/>
  <c r="BY76" i="1"/>
  <c r="BW76" i="1"/>
  <c r="BT76" i="1"/>
  <c r="BS76" i="1"/>
  <c r="BQ76" i="1"/>
  <c r="BP76" i="1"/>
  <c r="BN76" i="1"/>
  <c r="BM76" i="1"/>
  <c r="BK76" i="1"/>
  <c r="BJ76" i="1"/>
  <c r="BH76" i="1"/>
  <c r="BG76" i="1"/>
  <c r="BE76" i="1"/>
  <c r="BB76" i="1"/>
  <c r="BA76" i="1"/>
  <c r="AY76" i="1"/>
  <c r="AV76" i="1"/>
  <c r="AU76" i="1"/>
  <c r="AS76" i="1"/>
  <c r="AR76" i="1"/>
  <c r="AP76" i="1"/>
  <c r="AM76" i="1"/>
  <c r="AJ76" i="1"/>
  <c r="AI76" i="1"/>
  <c r="AG76" i="1"/>
  <c r="AF76" i="1"/>
  <c r="AD76" i="1"/>
  <c r="AC76" i="1"/>
  <c r="AA76" i="1"/>
  <c r="X76" i="1"/>
  <c r="W76" i="1"/>
  <c r="U76" i="1"/>
  <c r="T76" i="1"/>
  <c r="P76" i="1"/>
  <c r="IT76" i="1" s="1"/>
  <c r="K76" i="1"/>
  <c r="J76" i="1"/>
  <c r="I76" i="1"/>
  <c r="H76" i="1"/>
  <c r="G76" i="1"/>
  <c r="F76" i="1"/>
  <c r="E76" i="1"/>
  <c r="D76" i="1"/>
  <c r="C76" i="1"/>
  <c r="B76" i="1"/>
  <c r="A76" i="1"/>
  <c r="IT75" i="1"/>
  <c r="IO75" i="1"/>
  <c r="IN75" i="1"/>
  <c r="IL75" i="1"/>
  <c r="IK75" i="1"/>
  <c r="II75" i="1"/>
  <c r="IH75" i="1"/>
  <c r="IF75" i="1"/>
  <c r="IE75" i="1"/>
  <c r="IC75" i="1"/>
  <c r="IB75" i="1"/>
  <c r="HY75" i="1"/>
  <c r="HV75" i="1"/>
  <c r="HS75" i="1"/>
  <c r="HP75" i="1"/>
  <c r="HM75" i="1"/>
  <c r="HK75" i="1"/>
  <c r="HJ75" i="1"/>
  <c r="HG75" i="1"/>
  <c r="HD75" i="1"/>
  <c r="HA75" i="1"/>
  <c r="GX75" i="1"/>
  <c r="GV75" i="1"/>
  <c r="GU75" i="1"/>
  <c r="GR75" i="1"/>
  <c r="GP75" i="1"/>
  <c r="GO75" i="1"/>
  <c r="GL75" i="1"/>
  <c r="GI75" i="1"/>
  <c r="GG75" i="1"/>
  <c r="GF75" i="1"/>
  <c r="GD75" i="1"/>
  <c r="GC75" i="1"/>
  <c r="GA75" i="1"/>
  <c r="FZ75" i="1"/>
  <c r="FX75" i="1"/>
  <c r="FW75" i="1"/>
  <c r="FU75" i="1"/>
  <c r="FR75" i="1"/>
  <c r="FQ75" i="1"/>
  <c r="FO75" i="1"/>
  <c r="FL75" i="1"/>
  <c r="FI75" i="1"/>
  <c r="FH75" i="1"/>
  <c r="FF75" i="1"/>
  <c r="FE75" i="1"/>
  <c r="FC75" i="1"/>
  <c r="FB75" i="1"/>
  <c r="EW75" i="1"/>
  <c r="EV75" i="1"/>
  <c r="ES75" i="1"/>
  <c r="EP75" i="1"/>
  <c r="EN75" i="1"/>
  <c r="EM75" i="1"/>
  <c r="EK75" i="1"/>
  <c r="EJ75" i="1"/>
  <c r="EH75" i="1"/>
  <c r="ED75" i="1"/>
  <c r="EB75" i="1"/>
  <c r="DY75" i="1"/>
  <c r="DU75" i="1"/>
  <c r="DP75" i="1"/>
  <c r="DM75" i="1"/>
  <c r="DJ75" i="1"/>
  <c r="DI75" i="1"/>
  <c r="DG75" i="1"/>
  <c r="DF75" i="1"/>
  <c r="DD75" i="1"/>
  <c r="DC75" i="1"/>
  <c r="DA75" i="1"/>
  <c r="CX75" i="1"/>
  <c r="CW75" i="1"/>
  <c r="CU75" i="1"/>
  <c r="CR75" i="1"/>
  <c r="CO75" i="1"/>
  <c r="CL75" i="1"/>
  <c r="CK75" i="1"/>
  <c r="CI75" i="1"/>
  <c r="CH75" i="1"/>
  <c r="CF75" i="1"/>
  <c r="CE75" i="1"/>
  <c r="CC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B75" i="1"/>
  <c r="BA75" i="1"/>
  <c r="AY75" i="1"/>
  <c r="AV75" i="1"/>
  <c r="AU75" i="1"/>
  <c r="AS75" i="1"/>
  <c r="AR75" i="1"/>
  <c r="AP75" i="1"/>
  <c r="AO75" i="1"/>
  <c r="AM75" i="1"/>
  <c r="AJ75" i="1"/>
  <c r="AI75" i="1"/>
  <c r="AG75" i="1"/>
  <c r="AF75" i="1"/>
  <c r="AD75" i="1"/>
  <c r="AC75" i="1"/>
  <c r="AA75" i="1"/>
  <c r="X75" i="1"/>
  <c r="W75" i="1"/>
  <c r="U75" i="1"/>
  <c r="T75" i="1"/>
  <c r="P75" i="1"/>
  <c r="K75" i="1"/>
  <c r="J75" i="1"/>
  <c r="I75" i="1"/>
  <c r="H75" i="1"/>
  <c r="G75" i="1"/>
  <c r="F75" i="1"/>
  <c r="E75" i="1"/>
  <c r="D75" i="1"/>
  <c r="C75" i="1"/>
  <c r="B75" i="1"/>
  <c r="A75" i="1"/>
  <c r="IT74" i="1"/>
  <c r="IO74" i="1"/>
  <c r="IN74" i="1"/>
  <c r="IL74" i="1"/>
  <c r="IK74" i="1"/>
  <c r="II74" i="1"/>
  <c r="IH74" i="1"/>
  <c r="IF74" i="1"/>
  <c r="IE74" i="1"/>
  <c r="IC74" i="1"/>
  <c r="IB74" i="1"/>
  <c r="HY74" i="1"/>
  <c r="HV74" i="1"/>
  <c r="HS74" i="1"/>
  <c r="HP74" i="1"/>
  <c r="HM74" i="1"/>
  <c r="HK74" i="1"/>
  <c r="HJ74" i="1"/>
  <c r="HG74" i="1"/>
  <c r="HD74" i="1"/>
  <c r="HA74" i="1"/>
  <c r="GX74" i="1"/>
  <c r="GV74" i="1"/>
  <c r="GU74" i="1"/>
  <c r="GR74" i="1"/>
  <c r="GP74" i="1"/>
  <c r="GO74" i="1"/>
  <c r="GL74" i="1"/>
  <c r="GI74" i="1"/>
  <c r="GG74" i="1"/>
  <c r="GF74" i="1"/>
  <c r="GD74" i="1"/>
  <c r="GC74" i="1"/>
  <c r="GA74" i="1"/>
  <c r="FZ74" i="1"/>
  <c r="FX74" i="1"/>
  <c r="FW74" i="1"/>
  <c r="FU74" i="1"/>
  <c r="FR74" i="1"/>
  <c r="FQ74" i="1"/>
  <c r="FO74" i="1"/>
  <c r="FL74" i="1"/>
  <c r="FI74" i="1"/>
  <c r="FH74" i="1"/>
  <c r="FF74" i="1"/>
  <c r="FC74" i="1"/>
  <c r="FB74" i="1"/>
  <c r="EZ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U74" i="1"/>
  <c r="DP74" i="1"/>
  <c r="DM74" i="1"/>
  <c r="DJ74" i="1"/>
  <c r="DI74" i="1"/>
  <c r="DG74" i="1"/>
  <c r="DF74" i="1"/>
  <c r="DD74" i="1"/>
  <c r="DC74" i="1"/>
  <c r="DA74" i="1"/>
  <c r="CX74" i="1"/>
  <c r="CW74" i="1"/>
  <c r="CU74" i="1"/>
  <c r="CR74" i="1"/>
  <c r="CO74" i="1"/>
  <c r="CL74" i="1"/>
  <c r="CK74" i="1"/>
  <c r="CI74" i="1"/>
  <c r="CH74" i="1"/>
  <c r="CF74" i="1"/>
  <c r="CE74" i="1"/>
  <c r="CC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B74" i="1"/>
  <c r="BA74" i="1"/>
  <c r="AY74" i="1"/>
  <c r="AV74" i="1"/>
  <c r="AU74" i="1"/>
  <c r="AS74" i="1"/>
  <c r="AR74" i="1"/>
  <c r="AP74" i="1"/>
  <c r="AO74" i="1"/>
  <c r="AM74" i="1"/>
  <c r="AJ74" i="1"/>
  <c r="AI74" i="1"/>
  <c r="AG74" i="1"/>
  <c r="AF74" i="1"/>
  <c r="AD74" i="1"/>
  <c r="AC74" i="1"/>
  <c r="AA74" i="1"/>
  <c r="X74" i="1"/>
  <c r="W74" i="1"/>
  <c r="U74" i="1"/>
  <c r="T74" i="1"/>
  <c r="P74" i="1"/>
  <c r="K74" i="1"/>
  <c r="J74" i="1"/>
  <c r="I74" i="1"/>
  <c r="H74" i="1"/>
  <c r="G74" i="1"/>
  <c r="F74" i="1"/>
  <c r="E74" i="1"/>
  <c r="D74" i="1"/>
  <c r="C74" i="1"/>
  <c r="B74" i="1"/>
  <c r="A74" i="1"/>
  <c r="IY73" i="1"/>
  <c r="IT73" i="1"/>
  <c r="IX73" i="1" s="1"/>
  <c r="IO73" i="1"/>
  <c r="IN73" i="1"/>
  <c r="IL73" i="1"/>
  <c r="IK73" i="1"/>
  <c r="II73" i="1"/>
  <c r="IH73" i="1"/>
  <c r="IF73" i="1"/>
  <c r="IE73" i="1"/>
  <c r="IC73" i="1"/>
  <c r="IB73" i="1"/>
  <c r="HY73" i="1"/>
  <c r="HV73" i="1"/>
  <c r="HS73" i="1"/>
  <c r="HP73" i="1"/>
  <c r="HM73" i="1"/>
  <c r="HK73" i="1"/>
  <c r="HJ73" i="1"/>
  <c r="HG73" i="1"/>
  <c r="HD73" i="1"/>
  <c r="HA73" i="1"/>
  <c r="GX73" i="1"/>
  <c r="GV73" i="1"/>
  <c r="GU73" i="1"/>
  <c r="GR73" i="1"/>
  <c r="GP73" i="1"/>
  <c r="GO73" i="1"/>
  <c r="GL73" i="1"/>
  <c r="GI73" i="1"/>
  <c r="GG73" i="1"/>
  <c r="GF73" i="1"/>
  <c r="GD73" i="1"/>
  <c r="GC73" i="1"/>
  <c r="GA73" i="1"/>
  <c r="FZ73" i="1"/>
  <c r="FX73" i="1"/>
  <c r="FW73" i="1"/>
  <c r="FU73" i="1"/>
  <c r="FR73" i="1"/>
  <c r="FQ73" i="1"/>
  <c r="FO73" i="1"/>
  <c r="FL73" i="1"/>
  <c r="FI73" i="1"/>
  <c r="FH73" i="1"/>
  <c r="FF73" i="1"/>
  <c r="FC73" i="1"/>
  <c r="FB73" i="1"/>
  <c r="EW73" i="1"/>
  <c r="EV73" i="1"/>
  <c r="ES73" i="1"/>
  <c r="EP73" i="1"/>
  <c r="EN73" i="1"/>
  <c r="EK73" i="1"/>
  <c r="EJ73" i="1"/>
  <c r="EH73" i="1"/>
  <c r="EG73" i="1"/>
  <c r="ED73" i="1"/>
  <c r="EB73" i="1"/>
  <c r="DY73" i="1"/>
  <c r="DU73" i="1"/>
  <c r="DP73" i="1"/>
  <c r="DM73" i="1"/>
  <c r="DJ73" i="1"/>
  <c r="DG73" i="1"/>
  <c r="DF73" i="1"/>
  <c r="DD73" i="1"/>
  <c r="DA73" i="1"/>
  <c r="CX73" i="1"/>
  <c r="CW73" i="1"/>
  <c r="CU73" i="1"/>
  <c r="CR73" i="1"/>
  <c r="CO73" i="1"/>
  <c r="CL73" i="1"/>
  <c r="CK73" i="1"/>
  <c r="CI73" i="1"/>
  <c r="CH73" i="1"/>
  <c r="CF73" i="1"/>
  <c r="CE73" i="1"/>
  <c r="CC73" i="1"/>
  <c r="BZ73" i="1"/>
  <c r="BY73" i="1"/>
  <c r="BW73" i="1"/>
  <c r="BT73" i="1"/>
  <c r="BS73" i="1"/>
  <c r="BQ73" i="1"/>
  <c r="BP73" i="1"/>
  <c r="BN73" i="1"/>
  <c r="BM73" i="1"/>
  <c r="BK73" i="1"/>
  <c r="BJ73" i="1"/>
  <c r="BH73" i="1"/>
  <c r="BG73" i="1"/>
  <c r="BE73" i="1"/>
  <c r="BB73" i="1"/>
  <c r="BA73" i="1"/>
  <c r="AY73" i="1"/>
  <c r="AV73" i="1"/>
  <c r="AU73" i="1"/>
  <c r="AS73" i="1"/>
  <c r="AR73" i="1"/>
  <c r="AP73" i="1"/>
  <c r="AN73" i="1"/>
  <c r="AO73" i="1" s="1"/>
  <c r="AM73" i="1"/>
  <c r="AL73" i="1"/>
  <c r="AJ73" i="1"/>
  <c r="AI73" i="1"/>
  <c r="AG73" i="1"/>
  <c r="AF73" i="1"/>
  <c r="AD73" i="1"/>
  <c r="AC73" i="1"/>
  <c r="AA73" i="1"/>
  <c r="X73" i="1"/>
  <c r="W73" i="1"/>
  <c r="U73" i="1"/>
  <c r="T73" i="1"/>
  <c r="P73" i="1"/>
  <c r="K73" i="1"/>
  <c r="J73" i="1"/>
  <c r="I73" i="1"/>
  <c r="H73" i="1"/>
  <c r="G73" i="1"/>
  <c r="F73" i="1"/>
  <c r="E73" i="1"/>
  <c r="D73" i="1"/>
  <c r="C73" i="1"/>
  <c r="B73" i="1"/>
  <c r="A73" i="1"/>
  <c r="IZ72" i="1"/>
  <c r="IY72" i="1"/>
  <c r="IU72" i="1"/>
  <c r="IO72" i="1"/>
  <c r="IN72" i="1"/>
  <c r="IL72" i="1"/>
  <c r="IK72" i="1"/>
  <c r="II72" i="1"/>
  <c r="IH72" i="1"/>
  <c r="IF72" i="1"/>
  <c r="IE72" i="1"/>
  <c r="IC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R72" i="1"/>
  <c r="GP72" i="1"/>
  <c r="GO72" i="1"/>
  <c r="GL72" i="1"/>
  <c r="GI72" i="1"/>
  <c r="GG72" i="1"/>
  <c r="GF72" i="1"/>
  <c r="GD72" i="1"/>
  <c r="GC72" i="1"/>
  <c r="GA72" i="1"/>
  <c r="FZ72" i="1"/>
  <c r="FX72" i="1"/>
  <c r="FW72" i="1"/>
  <c r="FU72" i="1"/>
  <c r="FT72" i="1"/>
  <c r="FR72" i="1"/>
  <c r="FQ72" i="1"/>
  <c r="FO72" i="1"/>
  <c r="FN72" i="1"/>
  <c r="FL72" i="1"/>
  <c r="FI72" i="1"/>
  <c r="FH72" i="1"/>
  <c r="FF72" i="1"/>
  <c r="FC72" i="1"/>
  <c r="FB72" i="1"/>
  <c r="EW72" i="1"/>
  <c r="EV72" i="1"/>
  <c r="ES72" i="1"/>
  <c r="EP72" i="1"/>
  <c r="EN72" i="1"/>
  <c r="EK72" i="1"/>
  <c r="EJ72" i="1"/>
  <c r="EH72" i="1"/>
  <c r="EG72" i="1"/>
  <c r="ED72" i="1"/>
  <c r="EB72" i="1"/>
  <c r="DY72" i="1"/>
  <c r="DX72" i="1"/>
  <c r="DU72" i="1"/>
  <c r="DR72" i="1"/>
  <c r="DP72" i="1"/>
  <c r="DM72" i="1"/>
  <c r="DL72" i="1"/>
  <c r="DJ72" i="1"/>
  <c r="DG72" i="1"/>
  <c r="DF72" i="1"/>
  <c r="DD72" i="1"/>
  <c r="DA72" i="1"/>
  <c r="CZ72" i="1"/>
  <c r="CX72" i="1"/>
  <c r="CW72" i="1"/>
  <c r="CU72" i="1"/>
  <c r="CR72" i="1"/>
  <c r="CO72" i="1"/>
  <c r="CN72" i="1"/>
  <c r="CL72" i="1"/>
  <c r="CK72" i="1"/>
  <c r="CI72" i="1"/>
  <c r="CH72" i="1"/>
  <c r="CF72" i="1"/>
  <c r="CE72" i="1"/>
  <c r="CC72" i="1"/>
  <c r="CB72" i="1"/>
  <c r="BZ72" i="1"/>
  <c r="BY72" i="1"/>
  <c r="BW72" i="1"/>
  <c r="BT72" i="1"/>
  <c r="BS72" i="1"/>
  <c r="BQ72" i="1"/>
  <c r="BP72" i="1"/>
  <c r="BN72" i="1"/>
  <c r="BM72" i="1"/>
  <c r="BK72" i="1"/>
  <c r="BJ72" i="1"/>
  <c r="BH72" i="1"/>
  <c r="BG72" i="1"/>
  <c r="BE72" i="1"/>
  <c r="BD72" i="1"/>
  <c r="BB72" i="1"/>
  <c r="BA72" i="1"/>
  <c r="AY72" i="1"/>
  <c r="AV72" i="1"/>
  <c r="AU72" i="1"/>
  <c r="AS72" i="1"/>
  <c r="AR72" i="1"/>
  <c r="AP72" i="1"/>
  <c r="AM72" i="1"/>
  <c r="AL72" i="1"/>
  <c r="AJ72" i="1"/>
  <c r="AI72" i="1"/>
  <c r="AG72" i="1"/>
  <c r="AF72" i="1"/>
  <c r="AD72" i="1"/>
  <c r="AC72" i="1"/>
  <c r="AA72" i="1"/>
  <c r="X72" i="1"/>
  <c r="W72" i="1"/>
  <c r="U72" i="1"/>
  <c r="T72" i="1"/>
  <c r="P72" i="1"/>
  <c r="IT72" i="1" s="1"/>
  <c r="K72" i="1"/>
  <c r="J72" i="1"/>
  <c r="I72" i="1"/>
  <c r="H72" i="1"/>
  <c r="G72" i="1"/>
  <c r="F72" i="1"/>
  <c r="E72" i="1"/>
  <c r="D72" i="1"/>
  <c r="C72" i="1"/>
  <c r="B72" i="1"/>
  <c r="A72" i="1"/>
  <c r="IZ71" i="1"/>
  <c r="IY71" i="1"/>
  <c r="IO71" i="1"/>
  <c r="IN71" i="1"/>
  <c r="IL71" i="1"/>
  <c r="IK71" i="1"/>
  <c r="II71" i="1"/>
  <c r="IH71" i="1"/>
  <c r="IF71" i="1"/>
  <c r="IE71" i="1"/>
  <c r="IC71" i="1"/>
  <c r="IB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J71" i="1"/>
  <c r="GI71" i="1"/>
  <c r="GG71" i="1"/>
  <c r="GF71" i="1"/>
  <c r="GD71" i="1"/>
  <c r="GC71" i="1"/>
  <c r="GA71" i="1"/>
  <c r="FZ71" i="1"/>
  <c r="FX71" i="1"/>
  <c r="FW71" i="1"/>
  <c r="FU71" i="1"/>
  <c r="FT71" i="1"/>
  <c r="FR71" i="1"/>
  <c r="FQ71" i="1"/>
  <c r="FO71" i="1"/>
  <c r="FL71" i="1"/>
  <c r="FI71" i="1"/>
  <c r="FH71" i="1"/>
  <c r="FF71" i="1"/>
  <c r="FE71" i="1"/>
  <c r="FC71" i="1"/>
  <c r="FB71" i="1"/>
  <c r="EW71" i="1"/>
  <c r="EV71" i="1"/>
  <c r="ES71" i="1"/>
  <c r="EP71" i="1"/>
  <c r="EN71" i="1"/>
  <c r="EK71" i="1"/>
  <c r="EJ71" i="1"/>
  <c r="EH71" i="1"/>
  <c r="ED71" i="1"/>
  <c r="EB71" i="1"/>
  <c r="DY71" i="1"/>
  <c r="DX71" i="1"/>
  <c r="DU71" i="1"/>
  <c r="DP71" i="1"/>
  <c r="DM71" i="1"/>
  <c r="DL71" i="1"/>
  <c r="DJ71" i="1"/>
  <c r="DI71" i="1"/>
  <c r="DG71" i="1"/>
  <c r="DF71" i="1"/>
  <c r="DD71" i="1"/>
  <c r="DA71" i="1"/>
  <c r="CZ71" i="1"/>
  <c r="CX71" i="1"/>
  <c r="CW71" i="1"/>
  <c r="CU71" i="1"/>
  <c r="CR71" i="1"/>
  <c r="CO71" i="1"/>
  <c r="CN71" i="1"/>
  <c r="CL71" i="1"/>
  <c r="CK71" i="1"/>
  <c r="CI71" i="1"/>
  <c r="CH71" i="1"/>
  <c r="CF71" i="1"/>
  <c r="CE71" i="1"/>
  <c r="CC71" i="1"/>
  <c r="CB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D71" i="1"/>
  <c r="BB71" i="1"/>
  <c r="BA71" i="1"/>
  <c r="AY71" i="1"/>
  <c r="AV71" i="1"/>
  <c r="AU71" i="1"/>
  <c r="AS71" i="1"/>
  <c r="AR71" i="1"/>
  <c r="AP71" i="1"/>
  <c r="AM71" i="1"/>
  <c r="AL71" i="1"/>
  <c r="AJ71" i="1"/>
  <c r="AI71" i="1"/>
  <c r="AG71" i="1"/>
  <c r="AF71" i="1"/>
  <c r="AD71" i="1"/>
  <c r="AC71" i="1"/>
  <c r="AA71" i="1"/>
  <c r="X71" i="1"/>
  <c r="W71" i="1"/>
  <c r="U71" i="1"/>
  <c r="T71" i="1"/>
  <c r="P71" i="1"/>
  <c r="IT71" i="1" s="1"/>
  <c r="IX71" i="1" s="1"/>
  <c r="K71" i="1"/>
  <c r="J71" i="1"/>
  <c r="I71" i="1"/>
  <c r="H71" i="1"/>
  <c r="G71" i="1"/>
  <c r="F71" i="1"/>
  <c r="E71" i="1"/>
  <c r="D71" i="1"/>
  <c r="C71" i="1"/>
  <c r="B71" i="1"/>
  <c r="A71" i="1"/>
  <c r="IZ70" i="1"/>
  <c r="IO70" i="1"/>
  <c r="IN70" i="1"/>
  <c r="IL70" i="1"/>
  <c r="IK70" i="1"/>
  <c r="II70" i="1"/>
  <c r="IH70" i="1"/>
  <c r="IF70" i="1"/>
  <c r="IE70" i="1"/>
  <c r="IC70" i="1"/>
  <c r="IB70" i="1"/>
  <c r="HY70" i="1"/>
  <c r="HV70" i="1"/>
  <c r="HS70" i="1"/>
  <c r="HP70" i="1"/>
  <c r="HM70" i="1"/>
  <c r="HK70" i="1"/>
  <c r="HJ70" i="1"/>
  <c r="HG70" i="1"/>
  <c r="HD70" i="1"/>
  <c r="HA70" i="1"/>
  <c r="GX70" i="1"/>
  <c r="GV70" i="1"/>
  <c r="GU70" i="1"/>
  <c r="GR70" i="1"/>
  <c r="GP70" i="1"/>
  <c r="GO70" i="1"/>
  <c r="GL70" i="1"/>
  <c r="GJ70" i="1"/>
  <c r="GI70" i="1"/>
  <c r="GG70" i="1"/>
  <c r="GF70" i="1"/>
  <c r="GD70" i="1"/>
  <c r="GC70" i="1"/>
  <c r="GA70" i="1"/>
  <c r="FZ70" i="1"/>
  <c r="FX70" i="1"/>
  <c r="FW70" i="1"/>
  <c r="FU70" i="1"/>
  <c r="FT70" i="1"/>
  <c r="FR70" i="1"/>
  <c r="FQ70" i="1"/>
  <c r="FO70" i="1"/>
  <c r="FL70" i="1"/>
  <c r="FI70" i="1"/>
  <c r="FH70" i="1"/>
  <c r="FF70" i="1"/>
  <c r="FE70" i="1"/>
  <c r="FC70" i="1"/>
  <c r="FB70" i="1"/>
  <c r="EW70" i="1"/>
  <c r="EV70" i="1"/>
  <c r="ET70" i="1"/>
  <c r="ES70" i="1"/>
  <c r="EP70" i="1"/>
  <c r="EN70" i="1"/>
  <c r="EK70" i="1"/>
  <c r="EJ70" i="1"/>
  <c r="EH70" i="1"/>
  <c r="ED70" i="1"/>
  <c r="EB70" i="1"/>
  <c r="DY70" i="1"/>
  <c r="DX70" i="1"/>
  <c r="DU70" i="1"/>
  <c r="DP70" i="1"/>
  <c r="DM70" i="1"/>
  <c r="DL70" i="1"/>
  <c r="DJ70" i="1"/>
  <c r="DI70" i="1"/>
  <c r="DG70" i="1"/>
  <c r="DF70" i="1"/>
  <c r="DD70" i="1"/>
  <c r="DA70" i="1"/>
  <c r="CZ70" i="1"/>
  <c r="CX70" i="1"/>
  <c r="CW70" i="1"/>
  <c r="CU70" i="1"/>
  <c r="CT70" i="1"/>
  <c r="CR70" i="1"/>
  <c r="CO70" i="1"/>
  <c r="CN70" i="1"/>
  <c r="CL70" i="1"/>
  <c r="CK70" i="1"/>
  <c r="CI70" i="1"/>
  <c r="CH70" i="1"/>
  <c r="CF70" i="1"/>
  <c r="CE70" i="1"/>
  <c r="CC70" i="1"/>
  <c r="CB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D70" i="1"/>
  <c r="BB70" i="1"/>
  <c r="BA70" i="1"/>
  <c r="AY70" i="1"/>
  <c r="AV70" i="1"/>
  <c r="AU70" i="1"/>
  <c r="AS70" i="1"/>
  <c r="AR70" i="1"/>
  <c r="AP70" i="1"/>
  <c r="AM70" i="1"/>
  <c r="AL70" i="1"/>
  <c r="AJ70" i="1"/>
  <c r="AI70" i="1"/>
  <c r="AG70" i="1"/>
  <c r="AF70" i="1"/>
  <c r="AD70" i="1"/>
  <c r="AC70" i="1"/>
  <c r="AA70" i="1"/>
  <c r="X70" i="1"/>
  <c r="W70" i="1"/>
  <c r="U70" i="1"/>
  <c r="T70" i="1"/>
  <c r="P70" i="1"/>
  <c r="IT70" i="1" s="1"/>
  <c r="IY70" i="1" s="1"/>
  <c r="K70" i="1"/>
  <c r="J70" i="1"/>
  <c r="I70" i="1"/>
  <c r="H70" i="1"/>
  <c r="G70" i="1"/>
  <c r="F70" i="1"/>
  <c r="E70" i="1"/>
  <c r="D70" i="1"/>
  <c r="C70" i="1"/>
  <c r="B70" i="1"/>
  <c r="A70" i="1"/>
  <c r="IO69" i="1"/>
  <c r="IN69" i="1"/>
  <c r="IL69" i="1"/>
  <c r="IK69" i="1"/>
  <c r="II69" i="1"/>
  <c r="IH69" i="1"/>
  <c r="IF69" i="1"/>
  <c r="IE69" i="1"/>
  <c r="IC69" i="1"/>
  <c r="IB69" i="1"/>
  <c r="HY69" i="1"/>
  <c r="HV69" i="1"/>
  <c r="HS69" i="1"/>
  <c r="HP69" i="1"/>
  <c r="HM69" i="1"/>
  <c r="HK69" i="1"/>
  <c r="HJ69" i="1"/>
  <c r="HG69" i="1"/>
  <c r="HE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T69" i="1"/>
  <c r="FR69" i="1"/>
  <c r="FQ69" i="1"/>
  <c r="FO69" i="1"/>
  <c r="FL69" i="1"/>
  <c r="FI69" i="1"/>
  <c r="FH69" i="1"/>
  <c r="FF69" i="1"/>
  <c r="FE69" i="1"/>
  <c r="FC69" i="1"/>
  <c r="FB69" i="1"/>
  <c r="EZ69" i="1"/>
  <c r="EW69" i="1"/>
  <c r="EV69" i="1"/>
  <c r="ET69" i="1"/>
  <c r="ES69" i="1"/>
  <c r="EQ69" i="1"/>
  <c r="EP69" i="1"/>
  <c r="EN69" i="1"/>
  <c r="EK69" i="1"/>
  <c r="EJ69" i="1"/>
  <c r="EH69" i="1"/>
  <c r="EG69" i="1"/>
  <c r="ED69" i="1"/>
  <c r="EB69" i="1"/>
  <c r="DY69" i="1"/>
  <c r="DX69" i="1"/>
  <c r="DU69" i="1"/>
  <c r="DP69" i="1"/>
  <c r="DM69" i="1"/>
  <c r="DL69" i="1"/>
  <c r="DJ69" i="1"/>
  <c r="DG69" i="1"/>
  <c r="DF69" i="1"/>
  <c r="DD69" i="1"/>
  <c r="DA69" i="1"/>
  <c r="CZ69" i="1"/>
  <c r="CX69" i="1"/>
  <c r="CW69" i="1"/>
  <c r="CU69" i="1"/>
  <c r="CR69" i="1"/>
  <c r="CO69" i="1"/>
  <c r="CN69" i="1"/>
  <c r="CL69" i="1"/>
  <c r="CK69" i="1"/>
  <c r="CI69" i="1"/>
  <c r="CH69" i="1"/>
  <c r="CF69" i="1"/>
  <c r="CE69" i="1"/>
  <c r="CC69" i="1"/>
  <c r="CB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D69" i="1"/>
  <c r="BB69" i="1"/>
  <c r="BA69" i="1"/>
  <c r="AY69" i="1"/>
  <c r="AV69" i="1"/>
  <c r="AU69" i="1"/>
  <c r="AS69" i="1"/>
  <c r="AR69" i="1"/>
  <c r="AP69" i="1"/>
  <c r="AO69" i="1"/>
  <c r="AM69" i="1"/>
  <c r="AL69" i="1"/>
  <c r="AJ69" i="1"/>
  <c r="AI69" i="1"/>
  <c r="AG69" i="1"/>
  <c r="AF69" i="1"/>
  <c r="AD69" i="1"/>
  <c r="AC69" i="1"/>
  <c r="AA69" i="1"/>
  <c r="X69" i="1"/>
  <c r="W69" i="1"/>
  <c r="U69" i="1"/>
  <c r="T69" i="1"/>
  <c r="P69" i="1"/>
  <c r="IT69" i="1" s="1"/>
  <c r="IX69" i="1" s="1"/>
  <c r="K69" i="1"/>
  <c r="J69" i="1"/>
  <c r="I69" i="1"/>
  <c r="H69" i="1"/>
  <c r="G69" i="1"/>
  <c r="F69" i="1"/>
  <c r="E69" i="1"/>
  <c r="D69" i="1"/>
  <c r="C69" i="1"/>
  <c r="B69" i="1"/>
  <c r="A69" i="1"/>
  <c r="IO68" i="1"/>
  <c r="IN68" i="1"/>
  <c r="IL68" i="1"/>
  <c r="IK68" i="1"/>
  <c r="II68" i="1"/>
  <c r="IH68" i="1"/>
  <c r="IF68" i="1"/>
  <c r="IE68" i="1"/>
  <c r="IC68" i="1"/>
  <c r="IB68" i="1"/>
  <c r="HY68" i="1"/>
  <c r="HV68" i="1"/>
  <c r="HS68" i="1"/>
  <c r="HP68" i="1"/>
  <c r="HM68" i="1"/>
  <c r="HK68" i="1"/>
  <c r="HJ68" i="1"/>
  <c r="HH68" i="1"/>
  <c r="HG68" i="1"/>
  <c r="HD68" i="1"/>
  <c r="HA68" i="1"/>
  <c r="GX68" i="1"/>
  <c r="GV68" i="1"/>
  <c r="GU68" i="1"/>
  <c r="GR68" i="1"/>
  <c r="GP68" i="1"/>
  <c r="GO68" i="1"/>
  <c r="GL68" i="1"/>
  <c r="GI68" i="1"/>
  <c r="GG68" i="1"/>
  <c r="GF68" i="1"/>
  <c r="GD68" i="1"/>
  <c r="GC68" i="1"/>
  <c r="GA68" i="1"/>
  <c r="FZ68" i="1"/>
  <c r="FX68" i="1"/>
  <c r="FW68" i="1"/>
  <c r="FU68" i="1"/>
  <c r="FT68" i="1"/>
  <c r="FR68" i="1"/>
  <c r="FQ68" i="1"/>
  <c r="FO68" i="1"/>
  <c r="FL68" i="1"/>
  <c r="FI68" i="1"/>
  <c r="FH68" i="1"/>
  <c r="FF68" i="1"/>
  <c r="FC68" i="1"/>
  <c r="FB68" i="1"/>
  <c r="EW68" i="1"/>
  <c r="EV68" i="1"/>
  <c r="ES68" i="1"/>
  <c r="EP68" i="1"/>
  <c r="EN68" i="1"/>
  <c r="EK68" i="1"/>
  <c r="EJ68" i="1"/>
  <c r="EH68" i="1"/>
  <c r="EG68" i="1"/>
  <c r="ED68" i="1"/>
  <c r="EB68" i="1"/>
  <c r="DY68" i="1"/>
  <c r="DX68" i="1"/>
  <c r="DU68" i="1"/>
  <c r="DP68" i="1"/>
  <c r="DM68" i="1"/>
  <c r="DL68" i="1"/>
  <c r="DJ68" i="1"/>
  <c r="DG68" i="1"/>
  <c r="DF68" i="1"/>
  <c r="DD68" i="1"/>
  <c r="DA68" i="1"/>
  <c r="CZ68" i="1"/>
  <c r="CX68" i="1"/>
  <c r="CW68" i="1"/>
  <c r="CU68" i="1"/>
  <c r="CR68" i="1"/>
  <c r="CO68" i="1"/>
  <c r="CN68" i="1"/>
  <c r="CL68" i="1"/>
  <c r="CK68" i="1"/>
  <c r="CI68" i="1"/>
  <c r="CH68" i="1"/>
  <c r="CF68" i="1"/>
  <c r="CE68" i="1"/>
  <c r="CC68" i="1"/>
  <c r="CB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D68" i="1"/>
  <c r="BB68" i="1"/>
  <c r="BA68" i="1"/>
  <c r="AY68" i="1"/>
  <c r="AV68" i="1"/>
  <c r="AU68" i="1"/>
  <c r="AS68" i="1"/>
  <c r="AR68" i="1"/>
  <c r="AP68" i="1"/>
  <c r="AO68" i="1"/>
  <c r="AM68" i="1"/>
  <c r="AL68" i="1"/>
  <c r="AJ68" i="1"/>
  <c r="AI68" i="1"/>
  <c r="AG68" i="1"/>
  <c r="AF68" i="1"/>
  <c r="AD68" i="1"/>
  <c r="AC68" i="1"/>
  <c r="AA68" i="1"/>
  <c r="X68" i="1"/>
  <c r="W68" i="1"/>
  <c r="U68" i="1"/>
  <c r="T68" i="1"/>
  <c r="P68" i="1"/>
  <c r="IT68" i="1" s="1"/>
  <c r="IY68" i="1" s="1"/>
  <c r="K68" i="1"/>
  <c r="J68" i="1"/>
  <c r="I68" i="1"/>
  <c r="H68" i="1"/>
  <c r="G68" i="1"/>
  <c r="F68" i="1"/>
  <c r="E68" i="1"/>
  <c r="D68" i="1"/>
  <c r="C68" i="1"/>
  <c r="B68" i="1"/>
  <c r="A68" i="1"/>
  <c r="IZ67" i="1"/>
  <c r="IY67" i="1"/>
  <c r="IX67" i="1"/>
  <c r="IU67" i="1"/>
  <c r="IO67" i="1"/>
  <c r="IN67" i="1"/>
  <c r="IL67" i="1"/>
  <c r="IK67" i="1"/>
  <c r="II67" i="1"/>
  <c r="IH67" i="1"/>
  <c r="IF67" i="1"/>
  <c r="IE67" i="1"/>
  <c r="IC67" i="1"/>
  <c r="IB67" i="1"/>
  <c r="HY67" i="1"/>
  <c r="HV67" i="1"/>
  <c r="HS67" i="1"/>
  <c r="HP67" i="1"/>
  <c r="HM67" i="1"/>
  <c r="HK67" i="1"/>
  <c r="HJ67" i="1"/>
  <c r="HG67" i="1"/>
  <c r="HE67" i="1"/>
  <c r="HD67" i="1"/>
  <c r="HA67" i="1"/>
  <c r="GX67" i="1"/>
  <c r="GV67" i="1"/>
  <c r="GU67" i="1"/>
  <c r="GR67" i="1"/>
  <c r="GP67" i="1"/>
  <c r="GO67" i="1"/>
  <c r="GL67" i="1"/>
  <c r="GI67" i="1"/>
  <c r="GG67" i="1"/>
  <c r="GF67" i="1"/>
  <c r="GD67" i="1"/>
  <c r="GC67" i="1"/>
  <c r="GA67" i="1"/>
  <c r="FZ67" i="1"/>
  <c r="FX67" i="1"/>
  <c r="FW67" i="1"/>
  <c r="FU67" i="1"/>
  <c r="FT67" i="1"/>
  <c r="FR67" i="1"/>
  <c r="FQ67" i="1"/>
  <c r="FO67" i="1"/>
  <c r="FL67" i="1"/>
  <c r="FI67" i="1"/>
  <c r="FH67" i="1"/>
  <c r="FF67" i="1"/>
  <c r="FC67" i="1"/>
  <c r="FB67" i="1"/>
  <c r="EZ67" i="1"/>
  <c r="EW67" i="1"/>
  <c r="EV67" i="1"/>
  <c r="ES67" i="1"/>
  <c r="EP67" i="1"/>
  <c r="EN67" i="1"/>
  <c r="EK67" i="1"/>
  <c r="EJ67" i="1"/>
  <c r="EH67" i="1"/>
  <c r="EG67" i="1"/>
  <c r="ED67" i="1"/>
  <c r="EB67" i="1"/>
  <c r="DY67" i="1"/>
  <c r="DX67" i="1"/>
  <c r="DU67" i="1"/>
  <c r="DR67" i="1"/>
  <c r="DP67" i="1"/>
  <c r="DM67" i="1"/>
  <c r="DL67" i="1"/>
  <c r="DJ67" i="1"/>
  <c r="DG67" i="1"/>
  <c r="DF67" i="1"/>
  <c r="DD67" i="1"/>
  <c r="DA67" i="1"/>
  <c r="CZ67" i="1"/>
  <c r="CX67" i="1"/>
  <c r="CW67" i="1"/>
  <c r="CU67" i="1"/>
  <c r="CR67" i="1"/>
  <c r="CO67" i="1"/>
  <c r="CN67" i="1"/>
  <c r="CL67" i="1"/>
  <c r="CK67" i="1"/>
  <c r="CI67" i="1"/>
  <c r="CH67" i="1"/>
  <c r="CF67" i="1"/>
  <c r="CE67" i="1"/>
  <c r="CC67" i="1"/>
  <c r="CB67" i="1"/>
  <c r="BZ67" i="1"/>
  <c r="BY67" i="1"/>
  <c r="BW67" i="1"/>
  <c r="BT67" i="1"/>
  <c r="BS67" i="1"/>
  <c r="BQ67" i="1"/>
  <c r="BP67" i="1"/>
  <c r="BN67" i="1"/>
  <c r="BM67" i="1"/>
  <c r="BK67" i="1"/>
  <c r="BJ67" i="1"/>
  <c r="BH67" i="1"/>
  <c r="BG67" i="1"/>
  <c r="BE67" i="1"/>
  <c r="BD67" i="1"/>
  <c r="BB67" i="1"/>
  <c r="BA67" i="1"/>
  <c r="AY67" i="1"/>
  <c r="AV67" i="1"/>
  <c r="AU67" i="1"/>
  <c r="AS67" i="1"/>
  <c r="AR67" i="1"/>
  <c r="AP67" i="1"/>
  <c r="AM67" i="1"/>
  <c r="AL67" i="1"/>
  <c r="AJ67" i="1"/>
  <c r="AI67" i="1"/>
  <c r="AG67" i="1"/>
  <c r="AF67" i="1"/>
  <c r="AD67" i="1"/>
  <c r="AC67" i="1"/>
  <c r="AA67" i="1"/>
  <c r="X67" i="1"/>
  <c r="W67" i="1"/>
  <c r="U67" i="1"/>
  <c r="T67" i="1"/>
  <c r="P67" i="1"/>
  <c r="IT67" i="1" s="1"/>
  <c r="K67" i="1"/>
  <c r="J67" i="1"/>
  <c r="I67" i="1"/>
  <c r="H67" i="1"/>
  <c r="G67" i="1"/>
  <c r="F67" i="1"/>
  <c r="E67" i="1"/>
  <c r="D67" i="1"/>
  <c r="C67" i="1"/>
  <c r="B67" i="1"/>
  <c r="A67" i="1"/>
  <c r="IZ66" i="1"/>
  <c r="IY66" i="1"/>
  <c r="IO66" i="1"/>
  <c r="IN66" i="1"/>
  <c r="IL66" i="1"/>
  <c r="IK66" i="1"/>
  <c r="II66" i="1"/>
  <c r="IH66" i="1"/>
  <c r="IF66" i="1"/>
  <c r="IE66" i="1"/>
  <c r="IC66" i="1"/>
  <c r="IB66" i="1"/>
  <c r="HY66" i="1"/>
  <c r="HV66" i="1"/>
  <c r="HS66" i="1"/>
  <c r="HP66" i="1"/>
  <c r="HM66" i="1"/>
  <c r="HK66" i="1"/>
  <c r="HJ66" i="1"/>
  <c r="HG66" i="1"/>
  <c r="HE66" i="1"/>
  <c r="HD66" i="1"/>
  <c r="HA66" i="1"/>
  <c r="GX66" i="1"/>
  <c r="GV66" i="1"/>
  <c r="GU66" i="1"/>
  <c r="GR66" i="1"/>
  <c r="GP66" i="1"/>
  <c r="GO66" i="1"/>
  <c r="GL66" i="1"/>
  <c r="GI66" i="1"/>
  <c r="GG66" i="1"/>
  <c r="GF66" i="1"/>
  <c r="GD66" i="1"/>
  <c r="GC66" i="1"/>
  <c r="GA66" i="1"/>
  <c r="FZ66" i="1"/>
  <c r="FX66" i="1"/>
  <c r="FW66" i="1"/>
  <c r="FU66" i="1"/>
  <c r="FT66" i="1"/>
  <c r="FR66" i="1"/>
  <c r="FQ66" i="1"/>
  <c r="FO66" i="1"/>
  <c r="FN66" i="1"/>
  <c r="FL66" i="1"/>
  <c r="FI66" i="1"/>
  <c r="FH66" i="1"/>
  <c r="FF66" i="1"/>
  <c r="FE66" i="1"/>
  <c r="FC66" i="1"/>
  <c r="FB66" i="1"/>
  <c r="EW66" i="1"/>
  <c r="EV66" i="1"/>
  <c r="ES66" i="1"/>
  <c r="EP66" i="1"/>
  <c r="EN66" i="1"/>
  <c r="EK66" i="1"/>
  <c r="EJ66" i="1"/>
  <c r="EH66" i="1"/>
  <c r="ED66" i="1"/>
  <c r="EB66" i="1"/>
  <c r="DY66" i="1"/>
  <c r="DX66" i="1"/>
  <c r="DU66" i="1"/>
  <c r="DR66" i="1"/>
  <c r="DP66" i="1"/>
  <c r="DM66" i="1"/>
  <c r="DL66" i="1"/>
  <c r="DJ66" i="1"/>
  <c r="DI66" i="1"/>
  <c r="DG66" i="1"/>
  <c r="DF66" i="1"/>
  <c r="DD66" i="1"/>
  <c r="DA66" i="1"/>
  <c r="CZ66" i="1"/>
  <c r="CX66" i="1"/>
  <c r="CW66" i="1"/>
  <c r="CU66" i="1"/>
  <c r="CR66" i="1"/>
  <c r="CO66" i="1"/>
  <c r="CN66" i="1"/>
  <c r="CL66" i="1"/>
  <c r="CK66" i="1"/>
  <c r="CI66" i="1"/>
  <c r="CH66" i="1"/>
  <c r="CF66" i="1"/>
  <c r="CE66" i="1"/>
  <c r="CC66" i="1"/>
  <c r="CB66" i="1"/>
  <c r="BZ66" i="1"/>
  <c r="BY66" i="1"/>
  <c r="BW66" i="1"/>
  <c r="BT66" i="1"/>
  <c r="BS66" i="1"/>
  <c r="BQ66" i="1"/>
  <c r="BP66" i="1"/>
  <c r="BN66" i="1"/>
  <c r="BM66" i="1"/>
  <c r="BK66" i="1"/>
  <c r="BJ66" i="1"/>
  <c r="BH66" i="1"/>
  <c r="BG66" i="1"/>
  <c r="BE66" i="1"/>
  <c r="BD66" i="1"/>
  <c r="BB66" i="1"/>
  <c r="BA66" i="1"/>
  <c r="AY66" i="1"/>
  <c r="AV66" i="1"/>
  <c r="AU66" i="1"/>
  <c r="AS66" i="1"/>
  <c r="AR66" i="1"/>
  <c r="AP66" i="1"/>
  <c r="AM66" i="1"/>
  <c r="AL66" i="1"/>
  <c r="AJ66" i="1"/>
  <c r="AI66" i="1"/>
  <c r="AG66" i="1"/>
  <c r="AF66" i="1"/>
  <c r="AD66" i="1"/>
  <c r="AC66" i="1"/>
  <c r="AA66" i="1"/>
  <c r="X66" i="1"/>
  <c r="W66" i="1"/>
  <c r="U66" i="1"/>
  <c r="T66" i="1"/>
  <c r="P66" i="1"/>
  <c r="IT66" i="1" s="1"/>
  <c r="IX66" i="1" s="1"/>
  <c r="K66" i="1"/>
  <c r="J66" i="1"/>
  <c r="I66" i="1"/>
  <c r="H66" i="1"/>
  <c r="G66" i="1"/>
  <c r="F66" i="1"/>
  <c r="E66" i="1"/>
  <c r="D66" i="1"/>
  <c r="C66" i="1"/>
  <c r="B66" i="1"/>
  <c r="A66" i="1"/>
  <c r="IZ65" i="1"/>
  <c r="IO65" i="1"/>
  <c r="IN65" i="1"/>
  <c r="IL65" i="1"/>
  <c r="IK65" i="1"/>
  <c r="II65" i="1"/>
  <c r="IH65" i="1"/>
  <c r="IF65" i="1"/>
  <c r="IE65" i="1"/>
  <c r="IC65" i="1"/>
  <c r="IB65" i="1"/>
  <c r="HY65" i="1"/>
  <c r="HV65" i="1"/>
  <c r="HS65" i="1"/>
  <c r="HP65" i="1"/>
  <c r="HM65" i="1"/>
  <c r="HK65" i="1"/>
  <c r="HJ65" i="1"/>
  <c r="HG65" i="1"/>
  <c r="HE65" i="1"/>
  <c r="HD65" i="1"/>
  <c r="HA65" i="1"/>
  <c r="GX65" i="1"/>
  <c r="GV65" i="1"/>
  <c r="GU65" i="1"/>
  <c r="GS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T65" i="1"/>
  <c r="FR65" i="1"/>
  <c r="FQ65" i="1"/>
  <c r="FO65" i="1"/>
  <c r="FL65" i="1"/>
  <c r="FI65" i="1"/>
  <c r="FH65" i="1"/>
  <c r="FF65" i="1"/>
  <c r="FE65" i="1"/>
  <c r="FC65" i="1"/>
  <c r="FB65" i="1"/>
  <c r="EZ65" i="1"/>
  <c r="EW65" i="1"/>
  <c r="EV65" i="1"/>
  <c r="ES65" i="1"/>
  <c r="EQ65" i="1"/>
  <c r="EP65" i="1"/>
  <c r="EN65" i="1"/>
  <c r="EK65" i="1"/>
  <c r="EJ65" i="1"/>
  <c r="EH65" i="1"/>
  <c r="EG65" i="1"/>
  <c r="ED65" i="1"/>
  <c r="EB65" i="1"/>
  <c r="DY65" i="1"/>
  <c r="DX65" i="1"/>
  <c r="DU65" i="1"/>
  <c r="DP65" i="1"/>
  <c r="DM65" i="1"/>
  <c r="DL65" i="1"/>
  <c r="DJ65" i="1"/>
  <c r="DG65" i="1"/>
  <c r="DF65" i="1"/>
  <c r="DD65" i="1"/>
  <c r="DA65" i="1"/>
  <c r="CZ65" i="1"/>
  <c r="CX65" i="1"/>
  <c r="CW65" i="1"/>
  <c r="CU65" i="1"/>
  <c r="CR65" i="1"/>
  <c r="CO65" i="1"/>
  <c r="CN65" i="1"/>
  <c r="CL65" i="1"/>
  <c r="CK65" i="1"/>
  <c r="CI65" i="1"/>
  <c r="CH65" i="1"/>
  <c r="CF65" i="1"/>
  <c r="CE65" i="1"/>
  <c r="CC65" i="1"/>
  <c r="CB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D65" i="1"/>
  <c r="BB65" i="1"/>
  <c r="BA65" i="1"/>
  <c r="AY65" i="1"/>
  <c r="AV65" i="1"/>
  <c r="AU65" i="1"/>
  <c r="AS65" i="1"/>
  <c r="AR65" i="1"/>
  <c r="AP65" i="1"/>
  <c r="AO65" i="1"/>
  <c r="AM65" i="1"/>
  <c r="AL65" i="1"/>
  <c r="AJ65" i="1"/>
  <c r="AI65" i="1"/>
  <c r="AG65" i="1"/>
  <c r="AF65" i="1"/>
  <c r="AD65" i="1"/>
  <c r="AC65" i="1"/>
  <c r="AA65" i="1"/>
  <c r="X65" i="1"/>
  <c r="W65" i="1"/>
  <c r="U65" i="1"/>
  <c r="T65" i="1"/>
  <c r="P65" i="1"/>
  <c r="IT65" i="1" s="1"/>
  <c r="K65" i="1"/>
  <c r="J65" i="1"/>
  <c r="I65" i="1"/>
  <c r="H65" i="1"/>
  <c r="G65" i="1"/>
  <c r="F65" i="1"/>
  <c r="E65" i="1"/>
  <c r="D65" i="1"/>
  <c r="C65" i="1"/>
  <c r="B65" i="1"/>
  <c r="A65" i="1"/>
  <c r="IO64" i="1"/>
  <c r="IN64" i="1"/>
  <c r="IL64" i="1"/>
  <c r="IK64" i="1"/>
  <c r="II64" i="1"/>
  <c r="IH64" i="1"/>
  <c r="IF64" i="1"/>
  <c r="IE64" i="1"/>
  <c r="IC64" i="1"/>
  <c r="IB64" i="1"/>
  <c r="HY64" i="1"/>
  <c r="HV64" i="1"/>
  <c r="HS64" i="1"/>
  <c r="HP64" i="1"/>
  <c r="HM64" i="1"/>
  <c r="HK64" i="1"/>
  <c r="HJ64" i="1"/>
  <c r="HH64" i="1"/>
  <c r="HG64" i="1"/>
  <c r="HD64" i="1"/>
  <c r="HA64" i="1"/>
  <c r="GX64" i="1"/>
  <c r="GV64" i="1"/>
  <c r="GU64" i="1"/>
  <c r="GR64" i="1"/>
  <c r="GP64" i="1"/>
  <c r="GO64" i="1"/>
  <c r="GL64" i="1"/>
  <c r="GI64" i="1"/>
  <c r="GG64" i="1"/>
  <c r="GF64" i="1"/>
  <c r="GD64" i="1"/>
  <c r="GC64" i="1"/>
  <c r="GA64" i="1"/>
  <c r="FZ64" i="1"/>
  <c r="FX64" i="1"/>
  <c r="FW64" i="1"/>
  <c r="FU64" i="1"/>
  <c r="FT64" i="1"/>
  <c r="FR64" i="1"/>
  <c r="FQ64" i="1"/>
  <c r="FO64" i="1"/>
  <c r="FL64" i="1"/>
  <c r="FI64" i="1"/>
  <c r="FH64" i="1"/>
  <c r="FF64" i="1"/>
  <c r="FC64" i="1"/>
  <c r="FB64" i="1"/>
  <c r="EW64" i="1"/>
  <c r="EV64" i="1"/>
  <c r="ES64" i="1"/>
  <c r="EP64" i="1"/>
  <c r="EN64" i="1"/>
  <c r="EK64" i="1"/>
  <c r="EJ64" i="1"/>
  <c r="EH64" i="1"/>
  <c r="EG64" i="1"/>
  <c r="ED64" i="1"/>
  <c r="EB64" i="1"/>
  <c r="DY64" i="1"/>
  <c r="DX64" i="1"/>
  <c r="DU64" i="1"/>
  <c r="DP64" i="1"/>
  <c r="DM64" i="1"/>
  <c r="DL64" i="1"/>
  <c r="DJ64" i="1"/>
  <c r="DG64" i="1"/>
  <c r="DF64" i="1"/>
  <c r="DD64" i="1"/>
  <c r="DA64" i="1"/>
  <c r="CZ64" i="1"/>
  <c r="CX64" i="1"/>
  <c r="CW64" i="1"/>
  <c r="CU64" i="1"/>
  <c r="CR64" i="1"/>
  <c r="CO64" i="1"/>
  <c r="CN64" i="1"/>
  <c r="CL64" i="1"/>
  <c r="CK64" i="1"/>
  <c r="CI64" i="1"/>
  <c r="CH64" i="1"/>
  <c r="CF64" i="1"/>
  <c r="CE64" i="1"/>
  <c r="CC64" i="1"/>
  <c r="CB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D64" i="1"/>
  <c r="BB64" i="1"/>
  <c r="BA64" i="1"/>
  <c r="AY64" i="1"/>
  <c r="AV64" i="1"/>
  <c r="AU64" i="1"/>
  <c r="AS64" i="1"/>
  <c r="AR64" i="1"/>
  <c r="AP64" i="1"/>
  <c r="AO64" i="1"/>
  <c r="AM64" i="1"/>
  <c r="AL64" i="1"/>
  <c r="AJ64" i="1"/>
  <c r="AI64" i="1"/>
  <c r="AG64" i="1"/>
  <c r="AF64" i="1"/>
  <c r="AD64" i="1"/>
  <c r="AC64" i="1"/>
  <c r="AA64" i="1"/>
  <c r="X64" i="1"/>
  <c r="W64" i="1"/>
  <c r="U64" i="1"/>
  <c r="T64" i="1"/>
  <c r="P64" i="1"/>
  <c r="IT64" i="1" s="1"/>
  <c r="K64" i="1"/>
  <c r="J64" i="1"/>
  <c r="I64" i="1"/>
  <c r="H64" i="1"/>
  <c r="G64" i="1"/>
  <c r="F64" i="1"/>
  <c r="E64" i="1"/>
  <c r="D64" i="1"/>
  <c r="C64" i="1"/>
  <c r="B64" i="1"/>
  <c r="A64" i="1"/>
  <c r="IO63" i="1"/>
  <c r="IN63" i="1"/>
  <c r="IL63" i="1"/>
  <c r="IK63" i="1"/>
  <c r="II63" i="1"/>
  <c r="IH63" i="1"/>
  <c r="IF63" i="1"/>
  <c r="IE63" i="1"/>
  <c r="IC63" i="1"/>
  <c r="IB63" i="1"/>
  <c r="HY63" i="1"/>
  <c r="HV63" i="1"/>
  <c r="HS63" i="1"/>
  <c r="HP63" i="1"/>
  <c r="HM63" i="1"/>
  <c r="HK63" i="1"/>
  <c r="HJ63" i="1"/>
  <c r="HG63" i="1"/>
  <c r="HD63" i="1"/>
  <c r="HA63" i="1"/>
  <c r="GX63" i="1"/>
  <c r="GV63" i="1"/>
  <c r="GU63" i="1"/>
  <c r="GR63" i="1"/>
  <c r="GP63" i="1"/>
  <c r="GO63" i="1"/>
  <c r="GL63" i="1"/>
  <c r="GI63" i="1"/>
  <c r="GG63" i="1"/>
  <c r="GF63" i="1"/>
  <c r="GD63" i="1"/>
  <c r="GC63" i="1"/>
  <c r="GA63" i="1"/>
  <c r="FZ63" i="1"/>
  <c r="FX63" i="1"/>
  <c r="FW63" i="1"/>
  <c r="FU63" i="1"/>
  <c r="FT63" i="1"/>
  <c r="FR63" i="1"/>
  <c r="FQ63" i="1"/>
  <c r="FO63" i="1"/>
  <c r="FL63" i="1"/>
  <c r="FI63" i="1"/>
  <c r="FH63" i="1"/>
  <c r="FF63" i="1"/>
  <c r="FC63" i="1"/>
  <c r="FB63" i="1"/>
  <c r="EW63" i="1"/>
  <c r="EV63" i="1"/>
  <c r="ES63" i="1"/>
  <c r="EP63" i="1"/>
  <c r="EN63" i="1"/>
  <c r="EK63" i="1"/>
  <c r="EJ63" i="1"/>
  <c r="EH63" i="1"/>
  <c r="EG63" i="1"/>
  <c r="ED63" i="1"/>
  <c r="EB63" i="1"/>
  <c r="DY63" i="1"/>
  <c r="DX63" i="1"/>
  <c r="DU63" i="1"/>
  <c r="DP63" i="1"/>
  <c r="DM63" i="1"/>
  <c r="DL63" i="1"/>
  <c r="DJ63" i="1"/>
  <c r="DG63" i="1"/>
  <c r="DF63" i="1"/>
  <c r="DD63" i="1"/>
  <c r="DA63" i="1"/>
  <c r="CZ63" i="1"/>
  <c r="CX63" i="1"/>
  <c r="CW63" i="1"/>
  <c r="CU63" i="1"/>
  <c r="CR63" i="1"/>
  <c r="CO63" i="1"/>
  <c r="CN63" i="1"/>
  <c r="CL63" i="1"/>
  <c r="CK63" i="1"/>
  <c r="CI63" i="1"/>
  <c r="CH63" i="1"/>
  <c r="CF63" i="1"/>
  <c r="CE63" i="1"/>
  <c r="CC63" i="1"/>
  <c r="CB63" i="1"/>
  <c r="BZ63" i="1"/>
  <c r="BY63" i="1"/>
  <c r="BW63" i="1"/>
  <c r="BT63" i="1"/>
  <c r="BS63" i="1"/>
  <c r="BQ63" i="1"/>
  <c r="BP63" i="1"/>
  <c r="BN63" i="1"/>
  <c r="BM63" i="1"/>
  <c r="BK63" i="1"/>
  <c r="BJ63" i="1"/>
  <c r="BH63" i="1"/>
  <c r="BG63" i="1"/>
  <c r="BE63" i="1"/>
  <c r="BD63" i="1"/>
  <c r="BB63" i="1"/>
  <c r="BA63" i="1"/>
  <c r="AY63" i="1"/>
  <c r="AV63" i="1"/>
  <c r="AU63" i="1"/>
  <c r="AS63" i="1"/>
  <c r="AR63" i="1"/>
  <c r="AP63" i="1"/>
  <c r="AO63" i="1"/>
  <c r="AM63" i="1"/>
  <c r="AL63" i="1"/>
  <c r="AJ63" i="1"/>
  <c r="AI63" i="1"/>
  <c r="AG63" i="1"/>
  <c r="AF63" i="1"/>
  <c r="AD63" i="1"/>
  <c r="AC63" i="1"/>
  <c r="AA63" i="1"/>
  <c r="X63" i="1"/>
  <c r="W63" i="1"/>
  <c r="U63" i="1"/>
  <c r="T63" i="1"/>
  <c r="P63" i="1"/>
  <c r="IT63" i="1" s="1"/>
  <c r="K63" i="1"/>
  <c r="J63" i="1"/>
  <c r="I63" i="1"/>
  <c r="H63" i="1"/>
  <c r="G63" i="1"/>
  <c r="F63" i="1"/>
  <c r="E63" i="1"/>
  <c r="D63" i="1"/>
  <c r="C63" i="1"/>
  <c r="B63" i="1"/>
  <c r="A63" i="1"/>
  <c r="IZ62" i="1"/>
  <c r="IY62" i="1"/>
  <c r="IX62" i="1"/>
  <c r="IU62" i="1"/>
  <c r="IO62" i="1"/>
  <c r="IN62" i="1"/>
  <c r="IL62" i="1"/>
  <c r="IK62" i="1"/>
  <c r="II62" i="1"/>
  <c r="IH62" i="1"/>
  <c r="IF62" i="1"/>
  <c r="IE62" i="1"/>
  <c r="IC62" i="1"/>
  <c r="IB62" i="1"/>
  <c r="HY62" i="1"/>
  <c r="HV62" i="1"/>
  <c r="HS62" i="1"/>
  <c r="HP62" i="1"/>
  <c r="HM62" i="1"/>
  <c r="HK62" i="1"/>
  <c r="HJ62" i="1"/>
  <c r="HG62" i="1"/>
  <c r="HE62" i="1"/>
  <c r="HD62" i="1"/>
  <c r="HA62" i="1"/>
  <c r="GX62" i="1"/>
  <c r="GV62" i="1"/>
  <c r="GU62" i="1"/>
  <c r="GR62" i="1"/>
  <c r="GP62" i="1"/>
  <c r="GO62" i="1"/>
  <c r="GL62" i="1"/>
  <c r="GI62" i="1"/>
  <c r="GG62" i="1"/>
  <c r="GF62" i="1"/>
  <c r="GD62" i="1"/>
  <c r="GC62" i="1"/>
  <c r="GA62" i="1"/>
  <c r="FZ62" i="1"/>
  <c r="FX62" i="1"/>
  <c r="FW62" i="1"/>
  <c r="FU62" i="1"/>
  <c r="FT62" i="1"/>
  <c r="FR62" i="1"/>
  <c r="FQ62" i="1"/>
  <c r="FO62" i="1"/>
  <c r="FL62" i="1"/>
  <c r="FI62" i="1"/>
  <c r="FH62" i="1"/>
  <c r="FF62" i="1"/>
  <c r="FC62" i="1"/>
  <c r="FB62" i="1"/>
  <c r="EZ62" i="1"/>
  <c r="EW62" i="1"/>
  <c r="EV62" i="1"/>
  <c r="ET62" i="1"/>
  <c r="ES62" i="1"/>
  <c r="EQ62" i="1"/>
  <c r="EP62" i="1"/>
  <c r="EN62" i="1"/>
  <c r="EK62" i="1"/>
  <c r="EJ62" i="1"/>
  <c r="EH62" i="1"/>
  <c r="ED62" i="1"/>
  <c r="EB62" i="1"/>
  <c r="DY62" i="1"/>
  <c r="DX62" i="1"/>
  <c r="DU62" i="1"/>
  <c r="DR62" i="1"/>
  <c r="DP62" i="1"/>
  <c r="DM62" i="1"/>
  <c r="DL62" i="1"/>
  <c r="DJ62" i="1"/>
  <c r="DI62" i="1"/>
  <c r="DG62" i="1"/>
  <c r="DF62" i="1"/>
  <c r="DD62" i="1"/>
  <c r="DA62" i="1"/>
  <c r="CZ62" i="1"/>
  <c r="CX62" i="1"/>
  <c r="CW62" i="1"/>
  <c r="CU62" i="1"/>
  <c r="CR62" i="1"/>
  <c r="CO62" i="1"/>
  <c r="CN62" i="1"/>
  <c r="CL62" i="1"/>
  <c r="CK62" i="1"/>
  <c r="CI62" i="1"/>
  <c r="CH62" i="1"/>
  <c r="CF62" i="1"/>
  <c r="CE62" i="1"/>
  <c r="CC62" i="1"/>
  <c r="CB62" i="1"/>
  <c r="BZ62" i="1"/>
  <c r="BY62" i="1"/>
  <c r="BW62" i="1"/>
  <c r="BT62" i="1"/>
  <c r="BS62" i="1"/>
  <c r="BQ62" i="1"/>
  <c r="BP62" i="1"/>
  <c r="BN62" i="1"/>
  <c r="BM62" i="1"/>
  <c r="BK62" i="1"/>
  <c r="BJ62" i="1"/>
  <c r="BH62" i="1"/>
  <c r="BG62" i="1"/>
  <c r="BE62" i="1"/>
  <c r="BD62" i="1"/>
  <c r="BB62" i="1"/>
  <c r="BA62" i="1"/>
  <c r="AY62" i="1"/>
  <c r="AV62" i="1"/>
  <c r="AU62" i="1"/>
  <c r="AS62" i="1"/>
  <c r="AR62" i="1"/>
  <c r="AP62" i="1"/>
  <c r="AM62" i="1"/>
  <c r="AL62" i="1"/>
  <c r="AJ62" i="1"/>
  <c r="AI62" i="1"/>
  <c r="AG62" i="1"/>
  <c r="AF62" i="1"/>
  <c r="AD62" i="1"/>
  <c r="AC62" i="1"/>
  <c r="AA62" i="1"/>
  <c r="X62" i="1"/>
  <c r="W62" i="1"/>
  <c r="U62" i="1"/>
  <c r="T62" i="1"/>
  <c r="P62" i="1"/>
  <c r="IT62" i="1" s="1"/>
  <c r="K62" i="1"/>
  <c r="J62" i="1"/>
  <c r="I62" i="1"/>
  <c r="H62" i="1"/>
  <c r="G62" i="1"/>
  <c r="F62" i="1"/>
  <c r="E62" i="1"/>
  <c r="D62" i="1"/>
  <c r="C62" i="1"/>
  <c r="B62" i="1"/>
  <c r="A62" i="1"/>
  <c r="IZ61" i="1"/>
  <c r="IO61" i="1"/>
  <c r="IN61" i="1"/>
  <c r="IL61" i="1"/>
  <c r="IK61" i="1"/>
  <c r="II61" i="1"/>
  <c r="IH61" i="1"/>
  <c r="IF61" i="1"/>
  <c r="IE61" i="1"/>
  <c r="IC61" i="1"/>
  <c r="IB61" i="1"/>
  <c r="HY61" i="1"/>
  <c r="HV61" i="1"/>
  <c r="HS61" i="1"/>
  <c r="HP61" i="1"/>
  <c r="HM61" i="1"/>
  <c r="HK61" i="1"/>
  <c r="HJ61" i="1"/>
  <c r="HG61" i="1"/>
  <c r="HE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T61" i="1"/>
  <c r="FR61" i="1"/>
  <c r="FQ61" i="1"/>
  <c r="FO61" i="1"/>
  <c r="FL61" i="1"/>
  <c r="FI61" i="1"/>
  <c r="FH61" i="1"/>
  <c r="FF61" i="1"/>
  <c r="FE61" i="1"/>
  <c r="FC61" i="1"/>
  <c r="FB61" i="1"/>
  <c r="EZ61" i="1"/>
  <c r="EW61" i="1"/>
  <c r="EV61" i="1"/>
  <c r="ET61" i="1"/>
  <c r="ES61" i="1"/>
  <c r="EQ61" i="1"/>
  <c r="EP61" i="1"/>
  <c r="EN61" i="1"/>
  <c r="EK61" i="1"/>
  <c r="EJ61" i="1"/>
  <c r="EH61" i="1"/>
  <c r="ED61" i="1"/>
  <c r="EB61" i="1"/>
  <c r="DY61" i="1"/>
  <c r="DX61" i="1"/>
  <c r="DU61" i="1"/>
  <c r="DP61" i="1"/>
  <c r="DM61" i="1"/>
  <c r="DL61" i="1"/>
  <c r="DJ61" i="1"/>
  <c r="DI61" i="1"/>
  <c r="DG61" i="1"/>
  <c r="DF61" i="1"/>
  <c r="DD61" i="1"/>
  <c r="DA61" i="1"/>
  <c r="CZ61" i="1"/>
  <c r="CX61" i="1"/>
  <c r="CW61" i="1"/>
  <c r="CU61" i="1"/>
  <c r="CR61" i="1"/>
  <c r="CO61" i="1"/>
  <c r="CN61" i="1"/>
  <c r="CL61" i="1"/>
  <c r="CK61" i="1"/>
  <c r="CI61" i="1"/>
  <c r="CH61" i="1"/>
  <c r="CF61" i="1"/>
  <c r="CE61" i="1"/>
  <c r="CC61" i="1"/>
  <c r="CB61" i="1"/>
  <c r="BZ61" i="1"/>
  <c r="BY61" i="1"/>
  <c r="BW61" i="1"/>
  <c r="BV61" i="1"/>
  <c r="BT61" i="1"/>
  <c r="BS61" i="1"/>
  <c r="BQ61" i="1"/>
  <c r="BP61" i="1"/>
  <c r="BN61" i="1"/>
  <c r="BM61" i="1"/>
  <c r="BK61" i="1"/>
  <c r="BJ61" i="1"/>
  <c r="BH61" i="1"/>
  <c r="BG61" i="1"/>
  <c r="BE61" i="1"/>
  <c r="BD61" i="1"/>
  <c r="BB61" i="1"/>
  <c r="BA61" i="1"/>
  <c r="AY61" i="1"/>
  <c r="AX61" i="1"/>
  <c r="AV61" i="1"/>
  <c r="AU61" i="1"/>
  <c r="AS61" i="1"/>
  <c r="AR61" i="1"/>
  <c r="AP61" i="1"/>
  <c r="AO61" i="1"/>
  <c r="AM61" i="1"/>
  <c r="AL61" i="1"/>
  <c r="AJ61" i="1"/>
  <c r="AI61" i="1"/>
  <c r="AG61" i="1"/>
  <c r="AF61" i="1"/>
  <c r="AD61" i="1"/>
  <c r="AC61" i="1"/>
  <c r="AA61" i="1"/>
  <c r="Z61" i="1"/>
  <c r="X61" i="1"/>
  <c r="W61" i="1"/>
  <c r="U61" i="1"/>
  <c r="T61" i="1"/>
  <c r="P61" i="1"/>
  <c r="IT61" i="1" s="1"/>
  <c r="IY61" i="1" s="1"/>
  <c r="K61" i="1"/>
  <c r="J61" i="1"/>
  <c r="I61" i="1"/>
  <c r="H61" i="1"/>
  <c r="G61" i="1"/>
  <c r="F61" i="1"/>
  <c r="E61" i="1"/>
  <c r="D61" i="1"/>
  <c r="C61" i="1"/>
  <c r="B61" i="1"/>
  <c r="A61" i="1"/>
  <c r="IO60" i="1"/>
  <c r="IN60" i="1"/>
  <c r="IL60" i="1"/>
  <c r="IK60" i="1"/>
  <c r="II60" i="1"/>
  <c r="IH60" i="1"/>
  <c r="IF60" i="1"/>
  <c r="IE60" i="1"/>
  <c r="IC60" i="1"/>
  <c r="IB60" i="1"/>
  <c r="HY60" i="1"/>
  <c r="HV60" i="1"/>
  <c r="HS60" i="1"/>
  <c r="HP60" i="1"/>
  <c r="HM60" i="1"/>
  <c r="HK60" i="1"/>
  <c r="HJ60" i="1"/>
  <c r="HH60" i="1"/>
  <c r="HG60" i="1"/>
  <c r="HD60" i="1"/>
  <c r="HA60" i="1"/>
  <c r="GX60" i="1"/>
  <c r="GV60" i="1"/>
  <c r="GU60" i="1"/>
  <c r="GR60" i="1"/>
  <c r="GP60" i="1"/>
  <c r="GO60" i="1"/>
  <c r="GL60" i="1"/>
  <c r="GI60" i="1"/>
  <c r="GG60" i="1"/>
  <c r="GF60" i="1"/>
  <c r="GD60" i="1"/>
  <c r="GC60" i="1"/>
  <c r="GA60" i="1"/>
  <c r="FZ60" i="1"/>
  <c r="FX60" i="1"/>
  <c r="FW60" i="1"/>
  <c r="FU60" i="1"/>
  <c r="FT60" i="1"/>
  <c r="FR60" i="1"/>
  <c r="FQ60" i="1"/>
  <c r="FO60" i="1"/>
  <c r="FL60" i="1"/>
  <c r="FI60" i="1"/>
  <c r="FH60" i="1"/>
  <c r="FF60" i="1"/>
  <c r="FC60" i="1"/>
  <c r="FB60" i="1"/>
  <c r="EW60" i="1"/>
  <c r="EV60" i="1"/>
  <c r="ES60" i="1"/>
  <c r="EP60" i="1"/>
  <c r="EN60" i="1"/>
  <c r="EK60" i="1"/>
  <c r="EJ60" i="1"/>
  <c r="EH60" i="1"/>
  <c r="EG60" i="1"/>
  <c r="ED60" i="1"/>
  <c r="EB60" i="1"/>
  <c r="DY60" i="1"/>
  <c r="DX60" i="1"/>
  <c r="DU60" i="1"/>
  <c r="DP60" i="1"/>
  <c r="DM60" i="1"/>
  <c r="DL60" i="1"/>
  <c r="DJ60" i="1"/>
  <c r="DG60" i="1"/>
  <c r="DF60" i="1"/>
  <c r="DD60" i="1"/>
  <c r="DA60" i="1"/>
  <c r="CZ60" i="1"/>
  <c r="CX60" i="1"/>
  <c r="CW60" i="1"/>
  <c r="CU60" i="1"/>
  <c r="CR60" i="1"/>
  <c r="CO60" i="1"/>
  <c r="CN60" i="1"/>
  <c r="CL60" i="1"/>
  <c r="CK60" i="1"/>
  <c r="CI60" i="1"/>
  <c r="CH60" i="1"/>
  <c r="CF60" i="1"/>
  <c r="CE60" i="1"/>
  <c r="CC60" i="1"/>
  <c r="CB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D60" i="1"/>
  <c r="BB60" i="1"/>
  <c r="BA60" i="1"/>
  <c r="AY60" i="1"/>
  <c r="AV60" i="1"/>
  <c r="AU60" i="1"/>
  <c r="AS60" i="1"/>
  <c r="AR60" i="1"/>
  <c r="AP60" i="1"/>
  <c r="AO60" i="1"/>
  <c r="AM60" i="1"/>
  <c r="AL60" i="1"/>
  <c r="AJ60" i="1"/>
  <c r="AI60" i="1"/>
  <c r="AG60" i="1"/>
  <c r="AF60" i="1"/>
  <c r="AD60" i="1"/>
  <c r="AC60" i="1"/>
  <c r="AA60" i="1"/>
  <c r="X60" i="1"/>
  <c r="W60" i="1"/>
  <c r="U60" i="1"/>
  <c r="T60" i="1"/>
  <c r="P60" i="1"/>
  <c r="IT60" i="1" s="1"/>
  <c r="K60" i="1"/>
  <c r="J60" i="1"/>
  <c r="I60" i="1"/>
  <c r="H60" i="1"/>
  <c r="G60" i="1"/>
  <c r="F60" i="1"/>
  <c r="E60" i="1"/>
  <c r="D60" i="1"/>
  <c r="C60" i="1"/>
  <c r="B60" i="1"/>
  <c r="A60" i="1"/>
  <c r="IY59" i="1"/>
  <c r="IX59" i="1"/>
  <c r="IU59" i="1"/>
  <c r="IO59" i="1"/>
  <c r="IN59" i="1"/>
  <c r="IL59" i="1"/>
  <c r="IK59" i="1"/>
  <c r="II59" i="1"/>
  <c r="IH59" i="1"/>
  <c r="IF59" i="1"/>
  <c r="IE59" i="1"/>
  <c r="IC59" i="1"/>
  <c r="IB59" i="1"/>
  <c r="HY59" i="1"/>
  <c r="HV59" i="1"/>
  <c r="HS59" i="1"/>
  <c r="HP59" i="1"/>
  <c r="HM59" i="1"/>
  <c r="HK59" i="1"/>
  <c r="HJ59" i="1"/>
  <c r="HH59" i="1"/>
  <c r="HG59" i="1"/>
  <c r="HE59" i="1"/>
  <c r="HD59" i="1"/>
  <c r="HA59" i="1"/>
  <c r="GX59" i="1"/>
  <c r="GV59" i="1"/>
  <c r="GU59" i="1"/>
  <c r="GS59" i="1"/>
  <c r="GR59" i="1"/>
  <c r="GP59" i="1"/>
  <c r="GO59" i="1"/>
  <c r="GL59" i="1"/>
  <c r="GI59" i="1"/>
  <c r="GG59" i="1"/>
  <c r="GF59" i="1"/>
  <c r="GD59" i="1"/>
  <c r="GC59" i="1"/>
  <c r="GA59" i="1"/>
  <c r="FZ59" i="1"/>
  <c r="FX59" i="1"/>
  <c r="FW59" i="1"/>
  <c r="FU59" i="1"/>
  <c r="FT59" i="1"/>
  <c r="FR59" i="1"/>
  <c r="FQ59" i="1"/>
  <c r="FO59" i="1"/>
  <c r="FN59" i="1"/>
  <c r="FL59" i="1"/>
  <c r="FI59" i="1"/>
  <c r="FH59" i="1"/>
  <c r="FF59" i="1"/>
  <c r="FC59" i="1"/>
  <c r="FB59" i="1"/>
  <c r="EZ59" i="1"/>
  <c r="EW59" i="1"/>
  <c r="EV59" i="1"/>
  <c r="ET59" i="1"/>
  <c r="ES59" i="1"/>
  <c r="EQ59" i="1"/>
  <c r="EP59" i="1"/>
  <c r="EN59" i="1"/>
  <c r="EK59" i="1"/>
  <c r="EJ59" i="1"/>
  <c r="EH59" i="1"/>
  <c r="ED59" i="1"/>
  <c r="EB59" i="1"/>
  <c r="DY59" i="1"/>
  <c r="DX59" i="1"/>
  <c r="DU59" i="1"/>
  <c r="DP59" i="1"/>
  <c r="DM59" i="1"/>
  <c r="DL59" i="1"/>
  <c r="DJ59" i="1"/>
  <c r="DI59" i="1"/>
  <c r="DG59" i="1"/>
  <c r="DF59" i="1"/>
  <c r="DD59" i="1"/>
  <c r="DA59" i="1"/>
  <c r="CZ59" i="1"/>
  <c r="CX59" i="1"/>
  <c r="CW59" i="1"/>
  <c r="CU59" i="1"/>
  <c r="CT59" i="1"/>
  <c r="CR59" i="1"/>
  <c r="CO59" i="1"/>
  <c r="CN59" i="1"/>
  <c r="CL59" i="1"/>
  <c r="CK59" i="1"/>
  <c r="CI59" i="1"/>
  <c r="CH59" i="1"/>
  <c r="CF59" i="1"/>
  <c r="CE59" i="1"/>
  <c r="CC59" i="1"/>
  <c r="CB59" i="1"/>
  <c r="BZ59" i="1"/>
  <c r="BY59" i="1"/>
  <c r="BW59" i="1"/>
  <c r="BT59" i="1"/>
  <c r="BS59" i="1"/>
  <c r="BQ59" i="1"/>
  <c r="BP59" i="1"/>
  <c r="BN59" i="1"/>
  <c r="BM59" i="1"/>
  <c r="BK59" i="1"/>
  <c r="BJ59" i="1"/>
  <c r="BH59" i="1"/>
  <c r="BG59" i="1"/>
  <c r="BE59" i="1"/>
  <c r="BD59" i="1"/>
  <c r="BB59" i="1"/>
  <c r="BA59" i="1"/>
  <c r="AY59" i="1"/>
  <c r="AV59" i="1"/>
  <c r="AU59" i="1"/>
  <c r="AS59" i="1"/>
  <c r="AR59" i="1"/>
  <c r="AP59" i="1"/>
  <c r="AM59" i="1"/>
  <c r="AL59" i="1"/>
  <c r="AJ59" i="1"/>
  <c r="AI59" i="1"/>
  <c r="AG59" i="1"/>
  <c r="AF59" i="1"/>
  <c r="AD59" i="1"/>
  <c r="AC59" i="1"/>
  <c r="AA59" i="1"/>
  <c r="X59" i="1"/>
  <c r="W59" i="1"/>
  <c r="U59" i="1"/>
  <c r="T59" i="1"/>
  <c r="P59" i="1"/>
  <c r="IT59" i="1" s="1"/>
  <c r="IZ59" i="1" s="1"/>
  <c r="K59" i="1"/>
  <c r="J59" i="1"/>
  <c r="I59" i="1"/>
  <c r="H59" i="1"/>
  <c r="G59" i="1"/>
  <c r="F59" i="1"/>
  <c r="E59" i="1"/>
  <c r="D59" i="1"/>
  <c r="C59" i="1"/>
  <c r="B59" i="1"/>
  <c r="A59" i="1"/>
  <c r="IO58" i="1"/>
  <c r="IN58" i="1"/>
  <c r="IL58" i="1"/>
  <c r="IK58" i="1"/>
  <c r="II58" i="1"/>
  <c r="IH58" i="1"/>
  <c r="IF58" i="1"/>
  <c r="IE58" i="1"/>
  <c r="IC58" i="1"/>
  <c r="IB58" i="1"/>
  <c r="HY58" i="1"/>
  <c r="HV58" i="1"/>
  <c r="HS58" i="1"/>
  <c r="HP58" i="1"/>
  <c r="HM58" i="1"/>
  <c r="HK58" i="1"/>
  <c r="HJ58" i="1"/>
  <c r="HG58" i="1"/>
  <c r="HE58" i="1"/>
  <c r="HD58" i="1"/>
  <c r="HA58" i="1"/>
  <c r="GX58" i="1"/>
  <c r="GV58" i="1"/>
  <c r="GU58" i="1"/>
  <c r="GR58" i="1"/>
  <c r="GP58" i="1"/>
  <c r="GO58" i="1"/>
  <c r="GL58" i="1"/>
  <c r="GI58" i="1"/>
  <c r="GG58" i="1"/>
  <c r="GF58" i="1"/>
  <c r="GD58" i="1"/>
  <c r="GC58" i="1"/>
  <c r="GA58" i="1"/>
  <c r="FZ58" i="1"/>
  <c r="FX58" i="1"/>
  <c r="FW58" i="1"/>
  <c r="FU58" i="1"/>
  <c r="FT58" i="1"/>
  <c r="FR58" i="1"/>
  <c r="FQ58" i="1"/>
  <c r="FO58" i="1"/>
  <c r="FL58" i="1"/>
  <c r="FI58" i="1"/>
  <c r="FH58" i="1"/>
  <c r="FF58" i="1"/>
  <c r="FE58" i="1"/>
  <c r="FC58" i="1"/>
  <c r="FB58" i="1"/>
  <c r="EZ58" i="1"/>
  <c r="EW58" i="1"/>
  <c r="EV58" i="1"/>
  <c r="ET58" i="1"/>
  <c r="ES58" i="1"/>
  <c r="EQ58" i="1"/>
  <c r="EP58" i="1"/>
  <c r="EN58" i="1"/>
  <c r="EK58" i="1"/>
  <c r="EJ58" i="1"/>
  <c r="EH58" i="1"/>
  <c r="EG58" i="1"/>
  <c r="ED58" i="1"/>
  <c r="EB58" i="1"/>
  <c r="DY58" i="1"/>
  <c r="DX58" i="1"/>
  <c r="DU58" i="1"/>
  <c r="DP58" i="1"/>
  <c r="DM58" i="1"/>
  <c r="DL58" i="1"/>
  <c r="DJ58" i="1"/>
  <c r="DG58" i="1"/>
  <c r="DF58" i="1"/>
  <c r="DD58" i="1"/>
  <c r="DA58" i="1"/>
  <c r="CZ58" i="1"/>
  <c r="CX58" i="1"/>
  <c r="CW58" i="1"/>
  <c r="CU58" i="1"/>
  <c r="CR58" i="1"/>
  <c r="CO58" i="1"/>
  <c r="CN58" i="1"/>
  <c r="CL58" i="1"/>
  <c r="CK58" i="1"/>
  <c r="CI58" i="1"/>
  <c r="CH58" i="1"/>
  <c r="CF58" i="1"/>
  <c r="CE58" i="1"/>
  <c r="CC58" i="1"/>
  <c r="CB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D58" i="1"/>
  <c r="BB58" i="1"/>
  <c r="BA58" i="1"/>
  <c r="AY58" i="1"/>
  <c r="AV58" i="1"/>
  <c r="AS58" i="1"/>
  <c r="AR58" i="1"/>
  <c r="AP58" i="1"/>
  <c r="AO58" i="1"/>
  <c r="AM58" i="1"/>
  <c r="AL58" i="1"/>
  <c r="AJ58" i="1"/>
  <c r="AI58" i="1"/>
  <c r="AG58" i="1"/>
  <c r="AF58" i="1"/>
  <c r="AD58" i="1"/>
  <c r="AC58" i="1"/>
  <c r="AA58" i="1"/>
  <c r="Z58" i="1"/>
  <c r="X58" i="1"/>
  <c r="W58" i="1"/>
  <c r="U58" i="1"/>
  <c r="T58" i="1"/>
  <c r="P58" i="1"/>
  <c r="IT58" i="1" s="1"/>
  <c r="IZ58" i="1" s="1"/>
  <c r="K58" i="1"/>
  <c r="J58" i="1"/>
  <c r="I58" i="1"/>
  <c r="H58" i="1"/>
  <c r="G58" i="1"/>
  <c r="F58" i="1"/>
  <c r="E58" i="1"/>
  <c r="D58" i="1"/>
  <c r="C58" i="1"/>
  <c r="B58" i="1"/>
  <c r="A58" i="1"/>
  <c r="IU57" i="1"/>
  <c r="IO57" i="1"/>
  <c r="IN57" i="1"/>
  <c r="IL57" i="1"/>
  <c r="IK57" i="1"/>
  <c r="II57" i="1"/>
  <c r="IH57" i="1"/>
  <c r="IF57" i="1"/>
  <c r="IE57" i="1"/>
  <c r="IC57" i="1"/>
  <c r="IB57" i="1"/>
  <c r="HY57" i="1"/>
  <c r="HV57" i="1"/>
  <c r="HT57" i="1"/>
  <c r="HS57" i="1"/>
  <c r="HP57" i="1"/>
  <c r="HM57" i="1"/>
  <c r="HK57" i="1"/>
  <c r="HJ57" i="1"/>
  <c r="HH57" i="1"/>
  <c r="HG57" i="1"/>
  <c r="HD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T57" i="1"/>
  <c r="FR57" i="1"/>
  <c r="FQ57" i="1"/>
  <c r="FO57" i="1"/>
  <c r="FL57" i="1"/>
  <c r="FI57" i="1"/>
  <c r="FH57" i="1"/>
  <c r="FF57" i="1"/>
  <c r="FC57" i="1"/>
  <c r="FB57" i="1"/>
  <c r="EW57" i="1"/>
  <c r="EV57" i="1"/>
  <c r="ES57" i="1"/>
  <c r="EP57" i="1"/>
  <c r="EN57" i="1"/>
  <c r="EK57" i="1"/>
  <c r="EJ57" i="1"/>
  <c r="EH57" i="1"/>
  <c r="EG57" i="1"/>
  <c r="ED57" i="1"/>
  <c r="EB57" i="1"/>
  <c r="DY57" i="1"/>
  <c r="DX57" i="1"/>
  <c r="DU57" i="1"/>
  <c r="DP57" i="1"/>
  <c r="DM57" i="1"/>
  <c r="DL57" i="1"/>
  <c r="DJ57" i="1"/>
  <c r="DG57" i="1"/>
  <c r="DF57" i="1"/>
  <c r="DD57" i="1"/>
  <c r="DA57" i="1"/>
  <c r="CZ57" i="1"/>
  <c r="CX57" i="1"/>
  <c r="CW57" i="1"/>
  <c r="CU57" i="1"/>
  <c r="CR57" i="1"/>
  <c r="CO57" i="1"/>
  <c r="CN57" i="1"/>
  <c r="CL57" i="1"/>
  <c r="CK57" i="1"/>
  <c r="CI57" i="1"/>
  <c r="CH57" i="1"/>
  <c r="CF57" i="1"/>
  <c r="CE57" i="1"/>
  <c r="CC57" i="1"/>
  <c r="CB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D57" i="1"/>
  <c r="BB57" i="1"/>
  <c r="BA57" i="1"/>
  <c r="AY57" i="1"/>
  <c r="AV57" i="1"/>
  <c r="AS57" i="1"/>
  <c r="AR57" i="1"/>
  <c r="AP57" i="1"/>
  <c r="AO57" i="1"/>
  <c r="AM57" i="1"/>
  <c r="AL57" i="1"/>
  <c r="AJ57" i="1"/>
  <c r="AI57" i="1"/>
  <c r="AG57" i="1"/>
  <c r="AF57" i="1"/>
  <c r="AD57" i="1"/>
  <c r="AC57" i="1"/>
  <c r="AA57" i="1"/>
  <c r="X57" i="1"/>
  <c r="U57" i="1"/>
  <c r="T57" i="1"/>
  <c r="P57" i="1"/>
  <c r="IT57" i="1" s="1"/>
  <c r="K57" i="1"/>
  <c r="J57" i="1"/>
  <c r="I57" i="1"/>
  <c r="H57" i="1"/>
  <c r="G57" i="1"/>
  <c r="F57" i="1"/>
  <c r="E57" i="1"/>
  <c r="D57" i="1"/>
  <c r="C57" i="1"/>
  <c r="B57" i="1"/>
  <c r="A57" i="1"/>
  <c r="IX56" i="1"/>
  <c r="IU56" i="1"/>
  <c r="IO56" i="1"/>
  <c r="IN56" i="1"/>
  <c r="IL56" i="1"/>
  <c r="IK56" i="1"/>
  <c r="II56" i="1"/>
  <c r="IH56" i="1"/>
  <c r="IF56" i="1"/>
  <c r="IE56" i="1"/>
  <c r="IC56" i="1"/>
  <c r="IB56" i="1"/>
  <c r="HY56" i="1"/>
  <c r="HV56" i="1"/>
  <c r="HS56" i="1"/>
  <c r="HP56" i="1"/>
  <c r="HM56" i="1"/>
  <c r="HK56" i="1"/>
  <c r="HJ56" i="1"/>
  <c r="HH56" i="1"/>
  <c r="HG56" i="1"/>
  <c r="HD56" i="1"/>
  <c r="HA56" i="1"/>
  <c r="GX56" i="1"/>
  <c r="GV56" i="1"/>
  <c r="GU56" i="1"/>
  <c r="GR56" i="1"/>
  <c r="GP56" i="1"/>
  <c r="GO56" i="1"/>
  <c r="GL56" i="1"/>
  <c r="GI56" i="1"/>
  <c r="GG56" i="1"/>
  <c r="GF56" i="1"/>
  <c r="GD56" i="1"/>
  <c r="GC56" i="1"/>
  <c r="GA56" i="1"/>
  <c r="FZ56" i="1"/>
  <c r="FX56" i="1"/>
  <c r="FW56" i="1"/>
  <c r="FU56" i="1"/>
  <c r="FT56" i="1"/>
  <c r="FR56" i="1"/>
  <c r="FQ56" i="1"/>
  <c r="FO56" i="1"/>
  <c r="FL56" i="1"/>
  <c r="FI56" i="1"/>
  <c r="FH56" i="1"/>
  <c r="FF56" i="1"/>
  <c r="FC56" i="1"/>
  <c r="FB56" i="1"/>
  <c r="EW56" i="1"/>
  <c r="EV56" i="1"/>
  <c r="ET56" i="1"/>
  <c r="ES56" i="1"/>
  <c r="EP56" i="1"/>
  <c r="EN56" i="1"/>
  <c r="EK56" i="1"/>
  <c r="EJ56" i="1"/>
  <c r="EH56" i="1"/>
  <c r="EG56" i="1"/>
  <c r="ED56" i="1"/>
  <c r="EB56" i="1"/>
  <c r="DY56" i="1"/>
  <c r="DX56" i="1"/>
  <c r="DU56" i="1"/>
  <c r="DP56" i="1"/>
  <c r="DM56" i="1"/>
  <c r="DL56" i="1"/>
  <c r="DJ56" i="1"/>
  <c r="DG56" i="1"/>
  <c r="DF56" i="1"/>
  <c r="DD56" i="1"/>
  <c r="DA56" i="1"/>
  <c r="CZ56" i="1"/>
  <c r="CX56" i="1"/>
  <c r="CW56" i="1"/>
  <c r="CU56" i="1"/>
  <c r="CR56" i="1"/>
  <c r="CO56" i="1"/>
  <c r="CN56" i="1"/>
  <c r="CL56" i="1"/>
  <c r="CK56" i="1"/>
  <c r="CI56" i="1"/>
  <c r="CH56" i="1"/>
  <c r="CF56" i="1"/>
  <c r="CE56" i="1"/>
  <c r="CC56" i="1"/>
  <c r="CB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D56" i="1"/>
  <c r="BB56" i="1"/>
  <c r="BA56" i="1"/>
  <c r="AY56" i="1"/>
  <c r="AV56" i="1"/>
  <c r="AS56" i="1"/>
  <c r="AR56" i="1"/>
  <c r="AP56" i="1"/>
  <c r="AO56" i="1"/>
  <c r="AM56" i="1"/>
  <c r="AL56" i="1"/>
  <c r="AJ56" i="1"/>
  <c r="AI56" i="1"/>
  <c r="AG56" i="1"/>
  <c r="AF56" i="1"/>
  <c r="AD56" i="1"/>
  <c r="AC56" i="1"/>
  <c r="AA56" i="1"/>
  <c r="Z56" i="1"/>
  <c r="X56" i="1"/>
  <c r="U56" i="1"/>
  <c r="T56" i="1"/>
  <c r="P56" i="1"/>
  <c r="IT56" i="1" s="1"/>
  <c r="K56" i="1"/>
  <c r="J56" i="1"/>
  <c r="I56" i="1"/>
  <c r="H56" i="1"/>
  <c r="G56" i="1"/>
  <c r="F56" i="1"/>
  <c r="E56" i="1"/>
  <c r="D56" i="1"/>
  <c r="C56" i="1"/>
  <c r="B56" i="1"/>
  <c r="A56" i="1"/>
  <c r="IO55" i="1"/>
  <c r="IN55" i="1"/>
  <c r="IL55" i="1"/>
  <c r="IK55" i="1"/>
  <c r="II55" i="1"/>
  <c r="IH55" i="1"/>
  <c r="IF55" i="1"/>
  <c r="IE55" i="1"/>
  <c r="IC55" i="1"/>
  <c r="IB55" i="1"/>
  <c r="HY55" i="1"/>
  <c r="HV55" i="1"/>
  <c r="HS55" i="1"/>
  <c r="HP55" i="1"/>
  <c r="HM55" i="1"/>
  <c r="HK55" i="1"/>
  <c r="HJ55" i="1"/>
  <c r="HG55" i="1"/>
  <c r="HE55" i="1"/>
  <c r="HD55" i="1"/>
  <c r="HA55" i="1"/>
  <c r="GX55" i="1"/>
  <c r="GV55" i="1"/>
  <c r="GU55" i="1"/>
  <c r="GR55" i="1"/>
  <c r="GP55" i="1"/>
  <c r="GO55" i="1"/>
  <c r="GL55" i="1"/>
  <c r="GI55" i="1"/>
  <c r="GG55" i="1"/>
  <c r="GF55" i="1"/>
  <c r="GD55" i="1"/>
  <c r="GC55" i="1"/>
  <c r="GA55" i="1"/>
  <c r="FZ55" i="1"/>
  <c r="FX55" i="1"/>
  <c r="FW55" i="1"/>
  <c r="FU55" i="1"/>
  <c r="FT55" i="1"/>
  <c r="FR55" i="1"/>
  <c r="FQ55" i="1"/>
  <c r="FO55" i="1"/>
  <c r="FL55" i="1"/>
  <c r="FI55" i="1"/>
  <c r="FH55" i="1"/>
  <c r="FF55" i="1"/>
  <c r="FE55" i="1"/>
  <c r="FC55" i="1"/>
  <c r="FB55" i="1"/>
  <c r="EZ55" i="1"/>
  <c r="EW55" i="1"/>
  <c r="EV55" i="1"/>
  <c r="ET55" i="1"/>
  <c r="ES55" i="1"/>
  <c r="EQ55" i="1"/>
  <c r="EP55" i="1"/>
  <c r="EN55" i="1"/>
  <c r="EK55" i="1"/>
  <c r="EJ55" i="1"/>
  <c r="EH55" i="1"/>
  <c r="EG55" i="1"/>
  <c r="ED55" i="1"/>
  <c r="EB55" i="1"/>
  <c r="DY55" i="1"/>
  <c r="DX55" i="1"/>
  <c r="DU55" i="1"/>
  <c r="DP55" i="1"/>
  <c r="DM55" i="1"/>
  <c r="DL55" i="1"/>
  <c r="DJ55" i="1"/>
  <c r="DG55" i="1"/>
  <c r="DF55" i="1"/>
  <c r="DD55" i="1"/>
  <c r="DA55" i="1"/>
  <c r="CZ55" i="1"/>
  <c r="CX55" i="1"/>
  <c r="CW55" i="1"/>
  <c r="CU55" i="1"/>
  <c r="CR55" i="1"/>
  <c r="CO55" i="1"/>
  <c r="CN55" i="1"/>
  <c r="CL55" i="1"/>
  <c r="CK55" i="1"/>
  <c r="CI55" i="1"/>
  <c r="CH55" i="1"/>
  <c r="CF55" i="1"/>
  <c r="CE55" i="1"/>
  <c r="CC55" i="1"/>
  <c r="CB55" i="1"/>
  <c r="BZ55" i="1"/>
  <c r="BY55" i="1"/>
  <c r="BW55" i="1"/>
  <c r="BT55" i="1"/>
  <c r="BS55" i="1"/>
  <c r="BQ55" i="1"/>
  <c r="BP55" i="1"/>
  <c r="BN55" i="1"/>
  <c r="BM55" i="1"/>
  <c r="BK55" i="1"/>
  <c r="BJ55" i="1"/>
  <c r="BH55" i="1"/>
  <c r="BG55" i="1"/>
  <c r="BE55" i="1"/>
  <c r="BD55" i="1"/>
  <c r="BB55" i="1"/>
  <c r="BA55" i="1"/>
  <c r="AY55" i="1"/>
  <c r="AV55" i="1"/>
  <c r="AS55" i="1"/>
  <c r="AR55" i="1"/>
  <c r="AP55" i="1"/>
  <c r="AO55" i="1"/>
  <c r="AM55" i="1"/>
  <c r="AL55" i="1"/>
  <c r="AJ55" i="1"/>
  <c r="AI55" i="1"/>
  <c r="AG55" i="1"/>
  <c r="AF55" i="1"/>
  <c r="AD55" i="1"/>
  <c r="AC55" i="1"/>
  <c r="AA55" i="1"/>
  <c r="X55" i="1"/>
  <c r="U55" i="1"/>
  <c r="T55" i="1"/>
  <c r="P55" i="1"/>
  <c r="IT55" i="1" s="1"/>
  <c r="IX55" i="1" s="1"/>
  <c r="K55" i="1"/>
  <c r="J55" i="1"/>
  <c r="I55" i="1"/>
  <c r="H55" i="1"/>
  <c r="G55" i="1"/>
  <c r="F55" i="1"/>
  <c r="E55" i="1"/>
  <c r="D55" i="1"/>
  <c r="C55" i="1"/>
  <c r="B55" i="1"/>
  <c r="A55" i="1"/>
  <c r="IO54" i="1"/>
  <c r="IN54" i="1"/>
  <c r="IL54" i="1"/>
  <c r="IK54" i="1"/>
  <c r="II54" i="1"/>
  <c r="IH54" i="1"/>
  <c r="IF54" i="1"/>
  <c r="IE54" i="1"/>
  <c r="IC54" i="1"/>
  <c r="IB54" i="1"/>
  <c r="HY54" i="1"/>
  <c r="HV54" i="1"/>
  <c r="HT54" i="1"/>
  <c r="HS54" i="1"/>
  <c r="HP54" i="1"/>
  <c r="HM54" i="1"/>
  <c r="HK54" i="1"/>
  <c r="HJ54" i="1"/>
  <c r="HH54" i="1"/>
  <c r="HG54" i="1"/>
  <c r="HD54" i="1"/>
  <c r="HA54" i="1"/>
  <c r="GX54" i="1"/>
  <c r="GV54" i="1"/>
  <c r="GU54" i="1"/>
  <c r="GR54" i="1"/>
  <c r="GP54" i="1"/>
  <c r="GO54" i="1"/>
  <c r="GL54" i="1"/>
  <c r="GJ54" i="1"/>
  <c r="GI54" i="1"/>
  <c r="GG54" i="1"/>
  <c r="GF54" i="1"/>
  <c r="GD54" i="1"/>
  <c r="GC54" i="1"/>
  <c r="GA54" i="1"/>
  <c r="FZ54" i="1"/>
  <c r="FX54" i="1"/>
  <c r="FW54" i="1"/>
  <c r="FU54" i="1"/>
  <c r="FT54" i="1"/>
  <c r="FR54" i="1"/>
  <c r="FQ54" i="1"/>
  <c r="FO54" i="1"/>
  <c r="FL54" i="1"/>
  <c r="FI54" i="1"/>
  <c r="FH54" i="1"/>
  <c r="FF54" i="1"/>
  <c r="FC54" i="1"/>
  <c r="FB54" i="1"/>
  <c r="EW54" i="1"/>
  <c r="EV54" i="1"/>
  <c r="ES54" i="1"/>
  <c r="EP54" i="1"/>
  <c r="EN54" i="1"/>
  <c r="EK54" i="1"/>
  <c r="EJ54" i="1"/>
  <c r="EH54" i="1"/>
  <c r="EG54" i="1"/>
  <c r="ED54" i="1"/>
  <c r="EB54" i="1"/>
  <c r="DY54" i="1"/>
  <c r="DX54" i="1"/>
  <c r="DU54" i="1"/>
  <c r="DP54" i="1"/>
  <c r="DM54" i="1"/>
  <c r="DL54" i="1"/>
  <c r="DJ54" i="1"/>
  <c r="DG54" i="1"/>
  <c r="DF54" i="1"/>
  <c r="DD54" i="1"/>
  <c r="DA54" i="1"/>
  <c r="CZ54" i="1"/>
  <c r="CX54" i="1"/>
  <c r="CW54" i="1"/>
  <c r="CU54" i="1"/>
  <c r="CR54" i="1"/>
  <c r="CO54" i="1"/>
  <c r="CN54" i="1"/>
  <c r="CL54" i="1"/>
  <c r="CK54" i="1"/>
  <c r="CI54" i="1"/>
  <c r="CH54" i="1"/>
  <c r="CF54" i="1"/>
  <c r="CE54" i="1"/>
  <c r="CC54" i="1"/>
  <c r="CB54" i="1"/>
  <c r="BZ54" i="1"/>
  <c r="BY54" i="1"/>
  <c r="BW54" i="1"/>
  <c r="BT54" i="1"/>
  <c r="BS54" i="1"/>
  <c r="BQ54" i="1"/>
  <c r="BP54" i="1"/>
  <c r="BN54" i="1"/>
  <c r="BM54" i="1"/>
  <c r="BK54" i="1"/>
  <c r="BJ54" i="1"/>
  <c r="BH54" i="1"/>
  <c r="BG54" i="1"/>
  <c r="BE54" i="1"/>
  <c r="BD54" i="1"/>
  <c r="BB54" i="1"/>
  <c r="BA54" i="1"/>
  <c r="AY54" i="1"/>
  <c r="AV54" i="1"/>
  <c r="AS54" i="1"/>
  <c r="AR54" i="1"/>
  <c r="AP54" i="1"/>
  <c r="AO54" i="1"/>
  <c r="AM54" i="1"/>
  <c r="AL54" i="1"/>
  <c r="AJ54" i="1"/>
  <c r="AI54" i="1"/>
  <c r="AG54" i="1"/>
  <c r="AF54" i="1"/>
  <c r="AD54" i="1"/>
  <c r="AC54" i="1"/>
  <c r="AA54" i="1"/>
  <c r="X54" i="1"/>
  <c r="U54" i="1"/>
  <c r="T54" i="1"/>
  <c r="P54" i="1"/>
  <c r="IT54" i="1" s="1"/>
  <c r="IY54" i="1" s="1"/>
  <c r="K54" i="1"/>
  <c r="J54" i="1"/>
  <c r="I54" i="1"/>
  <c r="H54" i="1"/>
  <c r="G54" i="1"/>
  <c r="F54" i="1"/>
  <c r="E54" i="1"/>
  <c r="D54" i="1"/>
  <c r="C54" i="1"/>
  <c r="B54" i="1"/>
  <c r="A54" i="1"/>
  <c r="IU53" i="1"/>
  <c r="IO53" i="1"/>
  <c r="IN53" i="1"/>
  <c r="IL53" i="1"/>
  <c r="IK53" i="1"/>
  <c r="II53" i="1"/>
  <c r="IH53" i="1"/>
  <c r="IF53" i="1"/>
  <c r="IE53" i="1"/>
  <c r="IC53" i="1"/>
  <c r="IB53" i="1"/>
  <c r="HY53" i="1"/>
  <c r="HV53" i="1"/>
  <c r="HS53" i="1"/>
  <c r="HP53" i="1"/>
  <c r="HM53" i="1"/>
  <c r="HK53" i="1"/>
  <c r="HJ53" i="1"/>
  <c r="HH53" i="1"/>
  <c r="HG53" i="1"/>
  <c r="HE53" i="1"/>
  <c r="HD53" i="1"/>
  <c r="HA53" i="1"/>
  <c r="GX53" i="1"/>
  <c r="GV53" i="1"/>
  <c r="GU53" i="1"/>
  <c r="GR53" i="1"/>
  <c r="GP53" i="1"/>
  <c r="GO53" i="1"/>
  <c r="GL53" i="1"/>
  <c r="GJ53" i="1"/>
  <c r="GI53" i="1"/>
  <c r="GG53" i="1"/>
  <c r="GF53" i="1"/>
  <c r="GD53" i="1"/>
  <c r="GC53" i="1"/>
  <c r="GA53" i="1"/>
  <c r="FZ53" i="1"/>
  <c r="FX53" i="1"/>
  <c r="FW53" i="1"/>
  <c r="FU53" i="1"/>
  <c r="FT53" i="1"/>
  <c r="FR53" i="1"/>
  <c r="FQ53" i="1"/>
  <c r="FO53" i="1"/>
  <c r="FN53" i="1"/>
  <c r="FL53" i="1"/>
  <c r="FI53" i="1"/>
  <c r="FH53" i="1"/>
  <c r="FF53" i="1"/>
  <c r="FC53" i="1"/>
  <c r="FB53" i="1"/>
  <c r="EZ53" i="1"/>
  <c r="EW53" i="1"/>
  <c r="EV53" i="1"/>
  <c r="ET53" i="1"/>
  <c r="ES53" i="1"/>
  <c r="EQ53" i="1"/>
  <c r="EP53" i="1"/>
  <c r="EN53" i="1"/>
  <c r="EK53" i="1"/>
  <c r="EJ53" i="1"/>
  <c r="EH53" i="1"/>
  <c r="ED53" i="1"/>
  <c r="EB53" i="1"/>
  <c r="DY53" i="1"/>
  <c r="DX53" i="1"/>
  <c r="DU53" i="1"/>
  <c r="DP53" i="1"/>
  <c r="DM53" i="1"/>
  <c r="DL53" i="1"/>
  <c r="DJ53" i="1"/>
  <c r="DI53" i="1"/>
  <c r="DG53" i="1"/>
  <c r="DF53" i="1"/>
  <c r="DD53" i="1"/>
  <c r="DA53" i="1"/>
  <c r="CZ53" i="1"/>
  <c r="CX53" i="1"/>
  <c r="CW53" i="1"/>
  <c r="CU53" i="1"/>
  <c r="CT53" i="1"/>
  <c r="CR53" i="1"/>
  <c r="CO53" i="1"/>
  <c r="CN53" i="1"/>
  <c r="CL53" i="1"/>
  <c r="CK53" i="1"/>
  <c r="CI53" i="1"/>
  <c r="CH53" i="1"/>
  <c r="CF53" i="1"/>
  <c r="CC53" i="1"/>
  <c r="CB53" i="1"/>
  <c r="BZ53" i="1"/>
  <c r="BY53" i="1"/>
  <c r="BW53" i="1"/>
  <c r="BT53" i="1"/>
  <c r="BQ53" i="1"/>
  <c r="BP53" i="1"/>
  <c r="BN53" i="1"/>
  <c r="BK53" i="1"/>
  <c r="BJ53" i="1"/>
  <c r="BH53" i="1"/>
  <c r="BE53" i="1"/>
  <c r="BD53" i="1"/>
  <c r="BB53" i="1"/>
  <c r="BA53" i="1"/>
  <c r="AY53" i="1"/>
  <c r="AV53" i="1"/>
  <c r="AS53" i="1"/>
  <c r="AR53" i="1"/>
  <c r="AP53" i="1"/>
  <c r="AO53" i="1"/>
  <c r="AM53" i="1"/>
  <c r="AL53" i="1"/>
  <c r="AJ53" i="1"/>
  <c r="AI53" i="1"/>
  <c r="AG53" i="1"/>
  <c r="AF53" i="1"/>
  <c r="AD53" i="1"/>
  <c r="AC53" i="1"/>
  <c r="AA53" i="1"/>
  <c r="X53" i="1"/>
  <c r="U53" i="1"/>
  <c r="T53" i="1"/>
  <c r="P53" i="1"/>
  <c r="IT53" i="1" s="1"/>
  <c r="K53" i="1"/>
  <c r="J53" i="1"/>
  <c r="I53" i="1"/>
  <c r="H53" i="1"/>
  <c r="G53" i="1"/>
  <c r="F53" i="1"/>
  <c r="E53" i="1"/>
  <c r="D53" i="1"/>
  <c r="C53" i="1"/>
  <c r="B53" i="1"/>
  <c r="A53" i="1"/>
  <c r="IY52" i="1"/>
  <c r="IX52" i="1"/>
  <c r="IU52" i="1"/>
  <c r="IO52" i="1"/>
  <c r="IN52" i="1"/>
  <c r="IL52" i="1"/>
  <c r="IK52" i="1"/>
  <c r="II52" i="1"/>
  <c r="IH52" i="1"/>
  <c r="IF52" i="1"/>
  <c r="IE52" i="1"/>
  <c r="IC52" i="1"/>
  <c r="IB52" i="1"/>
  <c r="HY52" i="1"/>
  <c r="HV52" i="1"/>
  <c r="HS52" i="1"/>
  <c r="HP52" i="1"/>
  <c r="HM52" i="1"/>
  <c r="HK52" i="1"/>
  <c r="HJ52" i="1"/>
  <c r="HG52" i="1"/>
  <c r="HE52" i="1"/>
  <c r="HD52" i="1"/>
  <c r="HA52" i="1"/>
  <c r="GX52" i="1"/>
  <c r="GV52" i="1"/>
  <c r="GU52" i="1"/>
  <c r="GR52" i="1"/>
  <c r="GP52" i="1"/>
  <c r="GO52" i="1"/>
  <c r="GL52" i="1"/>
  <c r="GI52" i="1"/>
  <c r="GG52" i="1"/>
  <c r="GF52" i="1"/>
  <c r="GD52" i="1"/>
  <c r="GC52" i="1"/>
  <c r="GA52" i="1"/>
  <c r="FZ52" i="1"/>
  <c r="FX52" i="1"/>
  <c r="FW52" i="1"/>
  <c r="FU52" i="1"/>
  <c r="FT52" i="1"/>
  <c r="FR52" i="1"/>
  <c r="FQ52" i="1"/>
  <c r="FO52" i="1"/>
  <c r="FL52" i="1"/>
  <c r="FI52" i="1"/>
  <c r="FH52" i="1"/>
  <c r="FF52" i="1"/>
  <c r="FC52" i="1"/>
  <c r="FB52" i="1"/>
  <c r="EZ52" i="1"/>
  <c r="EW52" i="1"/>
  <c r="EV52" i="1"/>
  <c r="ET52" i="1"/>
  <c r="ES52" i="1"/>
  <c r="EQ52" i="1"/>
  <c r="EP52" i="1"/>
  <c r="EN52" i="1"/>
  <c r="EK52" i="1"/>
  <c r="EJ52" i="1"/>
  <c r="EH52" i="1"/>
  <c r="EG52" i="1"/>
  <c r="ED52" i="1"/>
  <c r="EB52" i="1"/>
  <c r="DY52" i="1"/>
  <c r="DX52" i="1"/>
  <c r="DU52" i="1"/>
  <c r="DR52" i="1"/>
  <c r="DP52" i="1"/>
  <c r="DM52" i="1"/>
  <c r="DL52" i="1"/>
  <c r="DJ52" i="1"/>
  <c r="DG52" i="1"/>
  <c r="DF52" i="1"/>
  <c r="DD52" i="1"/>
  <c r="DA52" i="1"/>
  <c r="CZ52" i="1"/>
  <c r="CX52" i="1"/>
  <c r="CW52" i="1"/>
  <c r="CU52" i="1"/>
  <c r="CR52" i="1"/>
  <c r="CO52" i="1"/>
  <c r="CN52" i="1"/>
  <c r="CL52" i="1"/>
  <c r="CK52" i="1"/>
  <c r="CI52" i="1"/>
  <c r="CH52" i="1"/>
  <c r="CF52" i="1"/>
  <c r="CC52" i="1"/>
  <c r="CB52" i="1"/>
  <c r="BZ52" i="1"/>
  <c r="BY52" i="1"/>
  <c r="BW52" i="1"/>
  <c r="BT52" i="1"/>
  <c r="BQ52" i="1"/>
  <c r="BP52" i="1"/>
  <c r="BN52" i="1"/>
  <c r="BM52" i="1"/>
  <c r="BK52" i="1"/>
  <c r="BJ52" i="1"/>
  <c r="BH52" i="1"/>
  <c r="BE52" i="1"/>
  <c r="BD52" i="1"/>
  <c r="BB52" i="1"/>
  <c r="BA52" i="1"/>
  <c r="AY52" i="1"/>
  <c r="AV52" i="1"/>
  <c r="AS52" i="1"/>
  <c r="AR52" i="1"/>
  <c r="AP52" i="1"/>
  <c r="AO52" i="1"/>
  <c r="AM52" i="1"/>
  <c r="AL52" i="1"/>
  <c r="AJ52" i="1"/>
  <c r="AI52" i="1"/>
  <c r="AG52" i="1"/>
  <c r="AF52" i="1"/>
  <c r="AD52" i="1"/>
  <c r="AC52" i="1"/>
  <c r="AA52" i="1"/>
  <c r="Z52" i="1"/>
  <c r="X52" i="1"/>
  <c r="U52" i="1"/>
  <c r="T52" i="1"/>
  <c r="P52" i="1"/>
  <c r="IT52" i="1" s="1"/>
  <c r="K52" i="1"/>
  <c r="J52" i="1"/>
  <c r="I52" i="1"/>
  <c r="H52" i="1"/>
  <c r="G52" i="1"/>
  <c r="F52" i="1"/>
  <c r="E52" i="1"/>
  <c r="D52" i="1"/>
  <c r="C52" i="1"/>
  <c r="B52" i="1"/>
  <c r="A52" i="1"/>
  <c r="IO51" i="1"/>
  <c r="IN51" i="1"/>
  <c r="IL51" i="1"/>
  <c r="IK51" i="1"/>
  <c r="II51" i="1"/>
  <c r="IH51" i="1"/>
  <c r="IF51" i="1"/>
  <c r="IE51" i="1"/>
  <c r="IC51" i="1"/>
  <c r="IB51" i="1"/>
  <c r="HY51" i="1"/>
  <c r="HV51" i="1"/>
  <c r="HS51" i="1"/>
  <c r="HP51" i="1"/>
  <c r="HM51" i="1"/>
  <c r="HK51" i="1"/>
  <c r="HJ51" i="1"/>
  <c r="HH51" i="1"/>
  <c r="HG51" i="1"/>
  <c r="HD51" i="1"/>
  <c r="HA51" i="1"/>
  <c r="GX51" i="1"/>
  <c r="GV51" i="1"/>
  <c r="GU51" i="1"/>
  <c r="GR51" i="1"/>
  <c r="GP51" i="1"/>
  <c r="GO51" i="1"/>
  <c r="GL51" i="1"/>
  <c r="GI51" i="1"/>
  <c r="GG51" i="1"/>
  <c r="GF51" i="1"/>
  <c r="GD51" i="1"/>
  <c r="GC51" i="1"/>
  <c r="GA51" i="1"/>
  <c r="FZ51" i="1"/>
  <c r="FX51" i="1"/>
  <c r="FW51" i="1"/>
  <c r="FU51" i="1"/>
  <c r="FT51" i="1"/>
  <c r="FR51" i="1"/>
  <c r="FQ51" i="1"/>
  <c r="FO51" i="1"/>
  <c r="FL51" i="1"/>
  <c r="FI51" i="1"/>
  <c r="FH51" i="1"/>
  <c r="FF51" i="1"/>
  <c r="FE51" i="1"/>
  <c r="FC51" i="1"/>
  <c r="FB51" i="1"/>
  <c r="EW51" i="1"/>
  <c r="EV51" i="1"/>
  <c r="ES51" i="1"/>
  <c r="EP51" i="1"/>
  <c r="EN51" i="1"/>
  <c r="EK51" i="1"/>
  <c r="EJ51" i="1"/>
  <c r="EH51" i="1"/>
  <c r="ED51" i="1"/>
  <c r="EB51" i="1"/>
  <c r="DY51" i="1"/>
  <c r="DX51" i="1"/>
  <c r="DU51" i="1"/>
  <c r="DP51" i="1"/>
  <c r="DM51" i="1"/>
  <c r="DL51" i="1"/>
  <c r="DJ51" i="1"/>
  <c r="DI51" i="1"/>
  <c r="DG51" i="1"/>
  <c r="DF51" i="1"/>
  <c r="DD51" i="1"/>
  <c r="DA51" i="1"/>
  <c r="CZ51" i="1"/>
  <c r="CX51" i="1"/>
  <c r="CW51" i="1"/>
  <c r="CU51" i="1"/>
  <c r="CR51" i="1"/>
  <c r="CO51" i="1"/>
  <c r="CN51" i="1"/>
  <c r="CL51" i="1"/>
  <c r="CK51" i="1"/>
  <c r="CI51" i="1"/>
  <c r="CH51" i="1"/>
  <c r="CF51" i="1"/>
  <c r="CC51" i="1"/>
  <c r="CB51" i="1"/>
  <c r="BZ51" i="1"/>
  <c r="BY51" i="1"/>
  <c r="BW51" i="1"/>
  <c r="BV51" i="1"/>
  <c r="BT51" i="1"/>
  <c r="BQ51" i="1"/>
  <c r="BP51" i="1"/>
  <c r="BN51" i="1"/>
  <c r="BK51" i="1"/>
  <c r="BJ51" i="1"/>
  <c r="BH51" i="1"/>
  <c r="BE51" i="1"/>
  <c r="BD51" i="1"/>
  <c r="BB51" i="1"/>
  <c r="BA51" i="1"/>
  <c r="AY51" i="1"/>
  <c r="AV51" i="1"/>
  <c r="AS51" i="1"/>
  <c r="AR51" i="1"/>
  <c r="AP51" i="1"/>
  <c r="AM51" i="1"/>
  <c r="AL51" i="1"/>
  <c r="AJ51" i="1"/>
  <c r="AI51" i="1"/>
  <c r="AG51" i="1"/>
  <c r="AF51" i="1"/>
  <c r="AD51" i="1"/>
  <c r="AC51" i="1"/>
  <c r="AA51" i="1"/>
  <c r="X51" i="1"/>
  <c r="U51" i="1"/>
  <c r="T51" i="1"/>
  <c r="P51" i="1"/>
  <c r="IT51" i="1" s="1"/>
  <c r="K51" i="1"/>
  <c r="J51" i="1"/>
  <c r="I51" i="1"/>
  <c r="H51" i="1"/>
  <c r="G51" i="1"/>
  <c r="F51" i="1"/>
  <c r="E51" i="1"/>
  <c r="D51" i="1"/>
  <c r="C51" i="1"/>
  <c r="B51" i="1"/>
  <c r="A51" i="1"/>
  <c r="IY50" i="1"/>
  <c r="IX50" i="1"/>
  <c r="IO50" i="1"/>
  <c r="IN50" i="1"/>
  <c r="IL50" i="1"/>
  <c r="IK50" i="1"/>
  <c r="II50" i="1"/>
  <c r="IH50" i="1"/>
  <c r="IF50" i="1"/>
  <c r="IE50" i="1"/>
  <c r="IC50" i="1"/>
  <c r="IB50" i="1"/>
  <c r="HY50" i="1"/>
  <c r="HV50" i="1"/>
  <c r="HS50" i="1"/>
  <c r="HP50" i="1"/>
  <c r="HM50" i="1"/>
  <c r="HK50" i="1"/>
  <c r="HJ50" i="1"/>
  <c r="HG50" i="1"/>
  <c r="HE50" i="1"/>
  <c r="HD50" i="1"/>
  <c r="HA50" i="1"/>
  <c r="GX50" i="1"/>
  <c r="GV50" i="1"/>
  <c r="GU50" i="1"/>
  <c r="GR50" i="1"/>
  <c r="GP50" i="1"/>
  <c r="GO50" i="1"/>
  <c r="GL50" i="1"/>
  <c r="GI50" i="1"/>
  <c r="GG50" i="1"/>
  <c r="GF50" i="1"/>
  <c r="GD50" i="1"/>
  <c r="GC50" i="1"/>
  <c r="GA50" i="1"/>
  <c r="FZ50" i="1"/>
  <c r="FX50" i="1"/>
  <c r="FW50" i="1"/>
  <c r="FU50" i="1"/>
  <c r="FT50" i="1"/>
  <c r="FR50" i="1"/>
  <c r="FQ50" i="1"/>
  <c r="FO50" i="1"/>
  <c r="FN50" i="1"/>
  <c r="FL50" i="1"/>
  <c r="FI50" i="1"/>
  <c r="FH50" i="1"/>
  <c r="FF50" i="1"/>
  <c r="FC50" i="1"/>
  <c r="FB50" i="1"/>
  <c r="EZ50" i="1"/>
  <c r="EW50" i="1"/>
  <c r="EV50" i="1"/>
  <c r="ET50" i="1"/>
  <c r="ES50" i="1"/>
  <c r="EQ50" i="1"/>
  <c r="EP50" i="1"/>
  <c r="EN50" i="1"/>
  <c r="EK50" i="1"/>
  <c r="EJ50" i="1"/>
  <c r="EH50" i="1"/>
  <c r="ED50" i="1"/>
  <c r="EB50" i="1"/>
  <c r="DY50" i="1"/>
  <c r="DX50" i="1"/>
  <c r="DU50" i="1"/>
  <c r="DP50" i="1"/>
  <c r="DM50" i="1"/>
  <c r="DL50" i="1"/>
  <c r="DJ50" i="1"/>
  <c r="DI50" i="1"/>
  <c r="DG50" i="1"/>
  <c r="DF50" i="1"/>
  <c r="DD50" i="1"/>
  <c r="DA50" i="1"/>
  <c r="CZ50" i="1"/>
  <c r="CX50" i="1"/>
  <c r="CW50" i="1"/>
  <c r="CU50" i="1"/>
  <c r="CT50" i="1"/>
  <c r="CR50" i="1"/>
  <c r="CO50" i="1"/>
  <c r="CN50" i="1"/>
  <c r="CL50" i="1"/>
  <c r="CK50" i="1"/>
  <c r="CI50" i="1"/>
  <c r="CH50" i="1"/>
  <c r="CF50" i="1"/>
  <c r="CC50" i="1"/>
  <c r="CB50" i="1"/>
  <c r="BZ50" i="1"/>
  <c r="BY50" i="1"/>
  <c r="BW50" i="1"/>
  <c r="BT50" i="1"/>
  <c r="BQ50" i="1"/>
  <c r="BP50" i="1"/>
  <c r="BN50" i="1"/>
  <c r="BK50" i="1"/>
  <c r="BJ50" i="1"/>
  <c r="BH50" i="1"/>
  <c r="BE50" i="1"/>
  <c r="BD50" i="1"/>
  <c r="BB50" i="1"/>
  <c r="BA50" i="1"/>
  <c r="AY50" i="1"/>
  <c r="AV50" i="1"/>
  <c r="AS50" i="1"/>
  <c r="AR50" i="1"/>
  <c r="AP50" i="1"/>
  <c r="AO50" i="1"/>
  <c r="AM50" i="1"/>
  <c r="AL50" i="1"/>
  <c r="AJ50" i="1"/>
  <c r="AI50" i="1"/>
  <c r="AG50" i="1"/>
  <c r="AF50" i="1"/>
  <c r="AD50" i="1"/>
  <c r="AC50" i="1"/>
  <c r="AA50" i="1"/>
  <c r="X50" i="1"/>
  <c r="U50" i="1"/>
  <c r="T50" i="1"/>
  <c r="P50" i="1"/>
  <c r="IT50" i="1" s="1"/>
  <c r="IU50" i="1" s="1"/>
  <c r="K50" i="1"/>
  <c r="J50" i="1"/>
  <c r="I50" i="1"/>
  <c r="H50" i="1"/>
  <c r="G50" i="1"/>
  <c r="F50" i="1"/>
  <c r="E50" i="1"/>
  <c r="D50" i="1"/>
  <c r="C50" i="1"/>
  <c r="B50" i="1"/>
  <c r="A50" i="1"/>
  <c r="IX49" i="1"/>
  <c r="IU49" i="1"/>
  <c r="IO49" i="1"/>
  <c r="IN49" i="1"/>
  <c r="IL49" i="1"/>
  <c r="IK49" i="1"/>
  <c r="II49" i="1"/>
  <c r="IH49" i="1"/>
  <c r="IF49" i="1"/>
  <c r="IE49" i="1"/>
  <c r="IC49" i="1"/>
  <c r="IB49" i="1"/>
  <c r="HY49" i="1"/>
  <c r="HV49" i="1"/>
  <c r="HS49" i="1"/>
  <c r="HP49" i="1"/>
  <c r="HM49" i="1"/>
  <c r="HK49" i="1"/>
  <c r="HJ49" i="1"/>
  <c r="HG49" i="1"/>
  <c r="HE49" i="1"/>
  <c r="HD49" i="1"/>
  <c r="HA49" i="1"/>
  <c r="GX49" i="1"/>
  <c r="GV49" i="1"/>
  <c r="GU49" i="1"/>
  <c r="GR49" i="1"/>
  <c r="GP49" i="1"/>
  <c r="GO49" i="1"/>
  <c r="GM49" i="1"/>
  <c r="GL49" i="1"/>
  <c r="GI49" i="1"/>
  <c r="GG49" i="1"/>
  <c r="GF49" i="1"/>
  <c r="GD49" i="1"/>
  <c r="GC49" i="1"/>
  <c r="GA49" i="1"/>
  <c r="FZ49" i="1"/>
  <c r="FX49" i="1"/>
  <c r="FW49" i="1"/>
  <c r="FU49" i="1"/>
  <c r="FT49" i="1"/>
  <c r="FR49" i="1"/>
  <c r="FQ49" i="1"/>
  <c r="FO49" i="1"/>
  <c r="FL49" i="1"/>
  <c r="FI49" i="1"/>
  <c r="FH49" i="1"/>
  <c r="FF49" i="1"/>
  <c r="FC49" i="1"/>
  <c r="FB49" i="1"/>
  <c r="EZ49" i="1"/>
  <c r="EW49" i="1"/>
  <c r="EV49" i="1"/>
  <c r="ET49" i="1"/>
  <c r="ES49" i="1"/>
  <c r="EQ49" i="1"/>
  <c r="EP49" i="1"/>
  <c r="EN49" i="1"/>
  <c r="EK49" i="1"/>
  <c r="EJ49" i="1"/>
  <c r="EH49" i="1"/>
  <c r="ED49" i="1"/>
  <c r="EB49" i="1"/>
  <c r="DY49" i="1"/>
  <c r="DX49" i="1"/>
  <c r="DU49" i="1"/>
  <c r="DR49" i="1"/>
  <c r="DP49" i="1"/>
  <c r="DM49" i="1"/>
  <c r="DL49" i="1"/>
  <c r="DJ49" i="1"/>
  <c r="DI49" i="1"/>
  <c r="DG49" i="1"/>
  <c r="DF49" i="1"/>
  <c r="DD49" i="1"/>
  <c r="DA49" i="1"/>
  <c r="CZ49" i="1"/>
  <c r="CX49" i="1"/>
  <c r="CW49" i="1"/>
  <c r="CU49" i="1"/>
  <c r="CR49" i="1"/>
  <c r="CO49" i="1"/>
  <c r="CN49" i="1"/>
  <c r="CL49" i="1"/>
  <c r="CK49" i="1"/>
  <c r="CI49" i="1"/>
  <c r="CH49" i="1"/>
  <c r="CF49" i="1"/>
  <c r="CC49" i="1"/>
  <c r="CB49" i="1"/>
  <c r="BZ49" i="1"/>
  <c r="BY49" i="1"/>
  <c r="BW49" i="1"/>
  <c r="BT49" i="1"/>
  <c r="BQ49" i="1"/>
  <c r="BP49" i="1"/>
  <c r="BN49" i="1"/>
  <c r="BK49" i="1"/>
  <c r="BJ49" i="1"/>
  <c r="BH49" i="1"/>
  <c r="BE49" i="1"/>
  <c r="BD49" i="1"/>
  <c r="BB49" i="1"/>
  <c r="BA49" i="1"/>
  <c r="AY49" i="1"/>
  <c r="AV49" i="1"/>
  <c r="AS49" i="1"/>
  <c r="AR49" i="1"/>
  <c r="AP49" i="1"/>
  <c r="AO49" i="1"/>
  <c r="AM49" i="1"/>
  <c r="AL49" i="1"/>
  <c r="AJ49" i="1"/>
  <c r="AI49" i="1"/>
  <c r="AG49" i="1"/>
  <c r="AF49" i="1"/>
  <c r="AD49" i="1"/>
  <c r="AC49" i="1"/>
  <c r="AA49" i="1"/>
  <c r="X49" i="1"/>
  <c r="U49" i="1"/>
  <c r="T49" i="1"/>
  <c r="P49" i="1"/>
  <c r="IT49" i="1" s="1"/>
  <c r="IZ49" i="1" s="1"/>
  <c r="K49" i="1"/>
  <c r="J49" i="1"/>
  <c r="I49" i="1"/>
  <c r="H49" i="1"/>
  <c r="G49" i="1"/>
  <c r="F49" i="1"/>
  <c r="E49" i="1"/>
  <c r="D49" i="1"/>
  <c r="C49" i="1"/>
  <c r="B49" i="1"/>
  <c r="A49" i="1"/>
  <c r="IX48" i="1"/>
  <c r="IU48" i="1"/>
  <c r="IO48" i="1"/>
  <c r="IN48" i="1"/>
  <c r="IL48" i="1"/>
  <c r="IK48" i="1"/>
  <c r="II48" i="1"/>
  <c r="IH48" i="1"/>
  <c r="IF48" i="1"/>
  <c r="IE48" i="1"/>
  <c r="IC48" i="1"/>
  <c r="IB48" i="1"/>
  <c r="HY48" i="1"/>
  <c r="HV48" i="1"/>
  <c r="HS48" i="1"/>
  <c r="HP48" i="1"/>
  <c r="HM48" i="1"/>
  <c r="HK48" i="1"/>
  <c r="HJ48" i="1"/>
  <c r="HH48" i="1"/>
  <c r="HG48" i="1"/>
  <c r="HD48" i="1"/>
  <c r="HA48" i="1"/>
  <c r="GX48" i="1"/>
  <c r="GV48" i="1"/>
  <c r="GU48" i="1"/>
  <c r="GR48" i="1"/>
  <c r="GP48" i="1"/>
  <c r="GO48" i="1"/>
  <c r="GL48" i="1"/>
  <c r="GI48" i="1"/>
  <c r="GG48" i="1"/>
  <c r="GF48" i="1"/>
  <c r="GD48" i="1"/>
  <c r="GC48" i="1"/>
  <c r="GA48" i="1"/>
  <c r="FZ48" i="1"/>
  <c r="FX48" i="1"/>
  <c r="FW48" i="1"/>
  <c r="FU48" i="1"/>
  <c r="FT48" i="1"/>
  <c r="FR48" i="1"/>
  <c r="FQ48" i="1"/>
  <c r="FO48" i="1"/>
  <c r="FL48" i="1"/>
  <c r="FI48" i="1"/>
  <c r="FH48" i="1"/>
  <c r="FF48" i="1"/>
  <c r="FC48" i="1"/>
  <c r="FB48" i="1"/>
  <c r="EW48" i="1"/>
  <c r="EV48" i="1"/>
  <c r="ES48" i="1"/>
  <c r="EP48" i="1"/>
  <c r="EN48" i="1"/>
  <c r="EK48" i="1"/>
  <c r="EJ48" i="1"/>
  <c r="EH48" i="1"/>
  <c r="EG48" i="1"/>
  <c r="ED48" i="1"/>
  <c r="EB48" i="1"/>
  <c r="DY48" i="1"/>
  <c r="DX48" i="1"/>
  <c r="DU48" i="1"/>
  <c r="DP48" i="1"/>
  <c r="DM48" i="1"/>
  <c r="DL48" i="1"/>
  <c r="DJ48" i="1"/>
  <c r="DG48" i="1"/>
  <c r="DF48" i="1"/>
  <c r="DD48" i="1"/>
  <c r="DA48" i="1"/>
  <c r="CZ48" i="1"/>
  <c r="CX48" i="1"/>
  <c r="CW48" i="1"/>
  <c r="CU48" i="1"/>
  <c r="CR48" i="1"/>
  <c r="CO48" i="1"/>
  <c r="CN48" i="1"/>
  <c r="CL48" i="1"/>
  <c r="CK48" i="1"/>
  <c r="CI48" i="1"/>
  <c r="CH48" i="1"/>
  <c r="CF48" i="1"/>
  <c r="CC48" i="1"/>
  <c r="CB48" i="1"/>
  <c r="BZ48" i="1"/>
  <c r="BY48" i="1"/>
  <c r="BW48" i="1"/>
  <c r="BV48" i="1"/>
  <c r="BT48" i="1"/>
  <c r="BQ48" i="1"/>
  <c r="BP48" i="1"/>
  <c r="BN48" i="1"/>
  <c r="BM48" i="1"/>
  <c r="BK48" i="1"/>
  <c r="BJ48" i="1"/>
  <c r="BH48" i="1"/>
  <c r="BE48" i="1"/>
  <c r="BD48" i="1"/>
  <c r="BB48" i="1"/>
  <c r="BA48" i="1"/>
  <c r="AY48" i="1"/>
  <c r="AV48" i="1"/>
  <c r="AS48" i="1"/>
  <c r="AR48" i="1"/>
  <c r="AP48" i="1"/>
  <c r="AM48" i="1"/>
  <c r="AL48" i="1"/>
  <c r="AJ48" i="1"/>
  <c r="AI48" i="1"/>
  <c r="AG48" i="1"/>
  <c r="AF48" i="1"/>
  <c r="AD48" i="1"/>
  <c r="AC48" i="1"/>
  <c r="AA48" i="1"/>
  <c r="X48" i="1"/>
  <c r="U48" i="1"/>
  <c r="T48" i="1"/>
  <c r="P48" i="1"/>
  <c r="IT48" i="1" s="1"/>
  <c r="K48" i="1"/>
  <c r="J48" i="1"/>
  <c r="I48" i="1"/>
  <c r="H48" i="1"/>
  <c r="G48" i="1"/>
  <c r="F48" i="1"/>
  <c r="E48" i="1"/>
  <c r="D48" i="1"/>
  <c r="C48" i="1"/>
  <c r="B48" i="1"/>
  <c r="A48" i="1"/>
  <c r="IZ47" i="1"/>
  <c r="IO47" i="1"/>
  <c r="IN47" i="1"/>
  <c r="IL47" i="1"/>
  <c r="IK47" i="1"/>
  <c r="II47" i="1"/>
  <c r="IH47" i="1"/>
  <c r="IF47" i="1"/>
  <c r="IE47" i="1"/>
  <c r="IC47" i="1"/>
  <c r="IB47" i="1"/>
  <c r="HY47" i="1"/>
  <c r="HV47" i="1"/>
  <c r="HS47" i="1"/>
  <c r="HP47" i="1"/>
  <c r="HM47" i="1"/>
  <c r="HK47" i="1"/>
  <c r="HJ47" i="1"/>
  <c r="HG47" i="1"/>
  <c r="HE47" i="1"/>
  <c r="HD47" i="1"/>
  <c r="HA47" i="1"/>
  <c r="GX47" i="1"/>
  <c r="GV47" i="1"/>
  <c r="GU47" i="1"/>
  <c r="GS47" i="1"/>
  <c r="GR47" i="1"/>
  <c r="GP47" i="1"/>
  <c r="GO47" i="1"/>
  <c r="GL47" i="1"/>
  <c r="GI47" i="1"/>
  <c r="GG47" i="1"/>
  <c r="GF47" i="1"/>
  <c r="GD47" i="1"/>
  <c r="GC47" i="1"/>
  <c r="GA47" i="1"/>
  <c r="FZ47" i="1"/>
  <c r="FX47" i="1"/>
  <c r="FW47" i="1"/>
  <c r="FU47" i="1"/>
  <c r="FT47" i="1"/>
  <c r="FR47" i="1"/>
  <c r="FQ47" i="1"/>
  <c r="FO47" i="1"/>
  <c r="FL47" i="1"/>
  <c r="FI47" i="1"/>
  <c r="FH47" i="1"/>
  <c r="FF47" i="1"/>
  <c r="FE47" i="1"/>
  <c r="FC47" i="1"/>
  <c r="FB47" i="1"/>
  <c r="EZ47" i="1"/>
  <c r="EW47" i="1"/>
  <c r="EV47" i="1"/>
  <c r="ET47" i="1"/>
  <c r="ES47" i="1"/>
  <c r="EQ47" i="1"/>
  <c r="EP47" i="1"/>
  <c r="EN47" i="1"/>
  <c r="EK47" i="1"/>
  <c r="EJ47" i="1"/>
  <c r="EH47" i="1"/>
  <c r="ED47" i="1"/>
  <c r="EB47" i="1"/>
  <c r="DY47" i="1"/>
  <c r="DX47" i="1"/>
  <c r="DU47" i="1"/>
  <c r="DP47" i="1"/>
  <c r="DM47" i="1"/>
  <c r="DL47" i="1"/>
  <c r="DJ47" i="1"/>
  <c r="DI47" i="1"/>
  <c r="DG47" i="1"/>
  <c r="DF47" i="1"/>
  <c r="DD47" i="1"/>
  <c r="DA47" i="1"/>
  <c r="CZ47" i="1"/>
  <c r="CX47" i="1"/>
  <c r="CW47" i="1"/>
  <c r="CU47" i="1"/>
  <c r="CR47" i="1"/>
  <c r="CO47" i="1"/>
  <c r="CN47" i="1"/>
  <c r="CL47" i="1"/>
  <c r="CK47" i="1"/>
  <c r="CI47" i="1"/>
  <c r="CH47" i="1"/>
  <c r="CF47" i="1"/>
  <c r="CC47" i="1"/>
  <c r="CB47" i="1"/>
  <c r="BZ47" i="1"/>
  <c r="BY47" i="1"/>
  <c r="BW47" i="1"/>
  <c r="BV47" i="1"/>
  <c r="BT47" i="1"/>
  <c r="BQ47" i="1"/>
  <c r="BP47" i="1"/>
  <c r="BN47" i="1"/>
  <c r="BK47" i="1"/>
  <c r="BJ47" i="1"/>
  <c r="BH47" i="1"/>
  <c r="BE47" i="1"/>
  <c r="BD47" i="1"/>
  <c r="BB47" i="1"/>
  <c r="BA47" i="1"/>
  <c r="AY47" i="1"/>
  <c r="AV47" i="1"/>
  <c r="AS47" i="1"/>
  <c r="AR47" i="1"/>
  <c r="AP47" i="1"/>
  <c r="AM47" i="1"/>
  <c r="AL47" i="1"/>
  <c r="AJ47" i="1"/>
  <c r="AI47" i="1"/>
  <c r="AG47" i="1"/>
  <c r="AF47" i="1"/>
  <c r="AD47" i="1"/>
  <c r="AC47" i="1"/>
  <c r="AA47" i="1"/>
  <c r="X47" i="1"/>
  <c r="U47" i="1"/>
  <c r="T47" i="1"/>
  <c r="P47" i="1"/>
  <c r="IT47" i="1" s="1"/>
  <c r="IX47" i="1" s="1"/>
  <c r="K47" i="1"/>
  <c r="J47" i="1"/>
  <c r="I47" i="1"/>
  <c r="H47" i="1"/>
  <c r="G47" i="1"/>
  <c r="F47" i="1"/>
  <c r="E47" i="1"/>
  <c r="D47" i="1"/>
  <c r="C47" i="1"/>
  <c r="B47" i="1"/>
  <c r="A47" i="1"/>
  <c r="IY46" i="1"/>
  <c r="IO46" i="1"/>
  <c r="IN46" i="1"/>
  <c r="IL46" i="1"/>
  <c r="IK46" i="1"/>
  <c r="II46" i="1"/>
  <c r="IH46" i="1"/>
  <c r="IF46" i="1"/>
  <c r="IE46" i="1"/>
  <c r="IC46" i="1"/>
  <c r="IB46" i="1"/>
  <c r="HY46" i="1"/>
  <c r="HV46" i="1"/>
  <c r="HS46" i="1"/>
  <c r="HP46" i="1"/>
  <c r="HM46" i="1"/>
  <c r="HK46" i="1"/>
  <c r="HJ46" i="1"/>
  <c r="HG46" i="1"/>
  <c r="HE46" i="1"/>
  <c r="HD46" i="1"/>
  <c r="HA46" i="1"/>
  <c r="GX46" i="1"/>
  <c r="GV46" i="1"/>
  <c r="GU46" i="1"/>
  <c r="GR46" i="1"/>
  <c r="GP46" i="1"/>
  <c r="GO46" i="1"/>
  <c r="GM46" i="1"/>
  <c r="GL46" i="1"/>
  <c r="GI46" i="1"/>
  <c r="GG46" i="1"/>
  <c r="GF46" i="1"/>
  <c r="GD46" i="1"/>
  <c r="GC46" i="1"/>
  <c r="GA46" i="1"/>
  <c r="FZ46" i="1"/>
  <c r="FX46" i="1"/>
  <c r="FW46" i="1"/>
  <c r="FU46" i="1"/>
  <c r="FT46" i="1"/>
  <c r="FR46" i="1"/>
  <c r="FQ46" i="1"/>
  <c r="FO46" i="1"/>
  <c r="FN46" i="1"/>
  <c r="FL46" i="1"/>
  <c r="FI46" i="1"/>
  <c r="FH46" i="1"/>
  <c r="FF46" i="1"/>
  <c r="FE46" i="1"/>
  <c r="FC46" i="1"/>
  <c r="FB46" i="1"/>
  <c r="EZ46" i="1"/>
  <c r="EW46" i="1"/>
  <c r="EV46" i="1"/>
  <c r="ET46" i="1"/>
  <c r="ES46" i="1"/>
  <c r="EQ46" i="1"/>
  <c r="EP46" i="1"/>
  <c r="EN46" i="1"/>
  <c r="EK46" i="1"/>
  <c r="EJ46" i="1"/>
  <c r="EH46" i="1"/>
  <c r="ED46" i="1"/>
  <c r="EB46" i="1"/>
  <c r="DY46" i="1"/>
  <c r="DX46" i="1"/>
  <c r="DU46" i="1"/>
  <c r="DS46" i="1"/>
  <c r="DP46" i="1"/>
  <c r="DM46" i="1"/>
  <c r="DL46" i="1"/>
  <c r="DJ46" i="1"/>
  <c r="DI46" i="1"/>
  <c r="DG46" i="1"/>
  <c r="DF46" i="1"/>
  <c r="DD46" i="1"/>
  <c r="DA46" i="1"/>
  <c r="CZ46" i="1"/>
  <c r="CX46" i="1"/>
  <c r="CW46" i="1"/>
  <c r="CU46" i="1"/>
  <c r="CR46" i="1"/>
  <c r="CO46" i="1"/>
  <c r="CN46" i="1"/>
  <c r="CL46" i="1"/>
  <c r="CK46" i="1"/>
  <c r="CI46" i="1"/>
  <c r="CH46" i="1"/>
  <c r="CF46" i="1"/>
  <c r="CC46" i="1"/>
  <c r="CB46" i="1"/>
  <c r="BZ46" i="1"/>
  <c r="BY46" i="1"/>
  <c r="BW46" i="1"/>
  <c r="BV46" i="1"/>
  <c r="BT46" i="1"/>
  <c r="BQ46" i="1"/>
  <c r="BP46" i="1"/>
  <c r="BN46" i="1"/>
  <c r="BK46" i="1"/>
  <c r="BJ46" i="1"/>
  <c r="BH46" i="1"/>
  <c r="BE46" i="1"/>
  <c r="BD46" i="1"/>
  <c r="BB46" i="1"/>
  <c r="BA46" i="1"/>
  <c r="AY46" i="1"/>
  <c r="AV46" i="1"/>
  <c r="AS46" i="1"/>
  <c r="AR46" i="1"/>
  <c r="AP46" i="1"/>
  <c r="AM46" i="1"/>
  <c r="AL46" i="1"/>
  <c r="AJ46" i="1"/>
  <c r="AI46" i="1"/>
  <c r="AG46" i="1"/>
  <c r="AF46" i="1"/>
  <c r="AD46" i="1"/>
  <c r="AC46" i="1"/>
  <c r="AA46" i="1"/>
  <c r="X46" i="1"/>
  <c r="U46" i="1"/>
  <c r="T46" i="1"/>
  <c r="P46" i="1"/>
  <c r="IT46" i="1" s="1"/>
  <c r="IU46" i="1" s="1"/>
  <c r="K46" i="1"/>
  <c r="J46" i="1"/>
  <c r="I46" i="1"/>
  <c r="H46" i="1"/>
  <c r="G46" i="1"/>
  <c r="F46" i="1"/>
  <c r="E46" i="1"/>
  <c r="D46" i="1"/>
  <c r="C46" i="1"/>
  <c r="B46" i="1"/>
  <c r="A46" i="1"/>
  <c r="IZ45" i="1"/>
  <c r="IY45" i="1"/>
  <c r="IX45" i="1"/>
  <c r="IO45" i="1"/>
  <c r="IN45" i="1"/>
  <c r="IL45" i="1"/>
  <c r="IK45" i="1"/>
  <c r="II45" i="1"/>
  <c r="IH45" i="1"/>
  <c r="IF45" i="1"/>
  <c r="IE45" i="1"/>
  <c r="IC45" i="1"/>
  <c r="IB45" i="1"/>
  <c r="HY45" i="1"/>
  <c r="HV45" i="1"/>
  <c r="HS45" i="1"/>
  <c r="HP45" i="1"/>
  <c r="HM45" i="1"/>
  <c r="HK45" i="1"/>
  <c r="HJ45" i="1"/>
  <c r="HH45" i="1"/>
  <c r="HG45" i="1"/>
  <c r="HD45" i="1"/>
  <c r="HA45" i="1"/>
  <c r="GX45" i="1"/>
  <c r="GV45" i="1"/>
  <c r="GU45" i="1"/>
  <c r="GR45" i="1"/>
  <c r="GP45" i="1"/>
  <c r="GO45" i="1"/>
  <c r="GL45" i="1"/>
  <c r="GI45" i="1"/>
  <c r="GG45" i="1"/>
  <c r="GF45" i="1"/>
  <c r="GD45" i="1"/>
  <c r="GC45" i="1"/>
  <c r="GA45" i="1"/>
  <c r="FZ45" i="1"/>
  <c r="FX45" i="1"/>
  <c r="FW45" i="1"/>
  <c r="FU45" i="1"/>
  <c r="FT45" i="1"/>
  <c r="FR45" i="1"/>
  <c r="FQ45" i="1"/>
  <c r="FO45" i="1"/>
  <c r="FN45" i="1"/>
  <c r="FL45" i="1"/>
  <c r="FI45" i="1"/>
  <c r="FH45" i="1"/>
  <c r="FF45" i="1"/>
  <c r="FC45" i="1"/>
  <c r="FB45" i="1"/>
  <c r="EW45" i="1"/>
  <c r="EV45" i="1"/>
  <c r="ES45" i="1"/>
  <c r="EP45" i="1"/>
  <c r="EN45" i="1"/>
  <c r="EK45" i="1"/>
  <c r="EJ45" i="1"/>
  <c r="EH45" i="1"/>
  <c r="EG45" i="1"/>
  <c r="ED45" i="1"/>
  <c r="EB45" i="1"/>
  <c r="DY45" i="1"/>
  <c r="DX45" i="1"/>
  <c r="DU45" i="1"/>
  <c r="DR45" i="1"/>
  <c r="DP45" i="1"/>
  <c r="DM45" i="1"/>
  <c r="DL45" i="1"/>
  <c r="DJ45" i="1"/>
  <c r="DG45" i="1"/>
  <c r="DF45" i="1"/>
  <c r="DD45" i="1"/>
  <c r="DA45" i="1"/>
  <c r="CZ45" i="1"/>
  <c r="CX45" i="1"/>
  <c r="CW45" i="1"/>
  <c r="CU45" i="1"/>
  <c r="CR45" i="1"/>
  <c r="CO45" i="1"/>
  <c r="CN45" i="1"/>
  <c r="CL45" i="1"/>
  <c r="CK45" i="1"/>
  <c r="CI45" i="1"/>
  <c r="CH45" i="1"/>
  <c r="CF45" i="1"/>
  <c r="CC45" i="1"/>
  <c r="CB45" i="1"/>
  <c r="BZ45" i="1"/>
  <c r="BY45" i="1"/>
  <c r="BW45" i="1"/>
  <c r="BT45" i="1"/>
  <c r="BQ45" i="1"/>
  <c r="BP45" i="1"/>
  <c r="BN45" i="1"/>
  <c r="BM45" i="1"/>
  <c r="BK45" i="1"/>
  <c r="BJ45" i="1"/>
  <c r="BH45" i="1"/>
  <c r="BE45" i="1"/>
  <c r="BD45" i="1"/>
  <c r="BB45" i="1"/>
  <c r="BA45" i="1"/>
  <c r="AY45" i="1"/>
  <c r="AV45" i="1"/>
  <c r="AS45" i="1"/>
  <c r="AR45" i="1"/>
  <c r="AP45" i="1"/>
  <c r="AO45" i="1"/>
  <c r="AM45" i="1"/>
  <c r="AL45" i="1"/>
  <c r="AJ45" i="1"/>
  <c r="AI45" i="1"/>
  <c r="AG45" i="1"/>
  <c r="AF45" i="1"/>
  <c r="AD45" i="1"/>
  <c r="AC45" i="1"/>
  <c r="AA45" i="1"/>
  <c r="Z45" i="1"/>
  <c r="X45" i="1"/>
  <c r="U45" i="1"/>
  <c r="T45" i="1"/>
  <c r="P45" i="1"/>
  <c r="IT45" i="1" s="1"/>
  <c r="IU45" i="1" s="1"/>
  <c r="K45" i="1"/>
  <c r="J45" i="1"/>
  <c r="I45" i="1"/>
  <c r="H45" i="1"/>
  <c r="G45" i="1"/>
  <c r="F45" i="1"/>
  <c r="E45" i="1"/>
  <c r="D45" i="1"/>
  <c r="C45" i="1"/>
  <c r="B45" i="1"/>
  <c r="A45" i="1"/>
  <c r="IO44" i="1"/>
  <c r="IN44" i="1"/>
  <c r="IL44" i="1"/>
  <c r="IK44" i="1"/>
  <c r="II44" i="1"/>
  <c r="IH44" i="1"/>
  <c r="IF44" i="1"/>
  <c r="IE44" i="1"/>
  <c r="IC44" i="1"/>
  <c r="IB44" i="1"/>
  <c r="HY44" i="1"/>
  <c r="HV44" i="1"/>
  <c r="HS44" i="1"/>
  <c r="HP44" i="1"/>
  <c r="HM44" i="1"/>
  <c r="HK44" i="1"/>
  <c r="HJ44" i="1"/>
  <c r="HH44" i="1"/>
  <c r="HG44" i="1"/>
  <c r="HD44" i="1"/>
  <c r="HA44" i="1"/>
  <c r="GX44" i="1"/>
  <c r="GV44" i="1"/>
  <c r="GU44" i="1"/>
  <c r="GR44" i="1"/>
  <c r="GP44" i="1"/>
  <c r="GO44" i="1"/>
  <c r="GL44" i="1"/>
  <c r="GI44" i="1"/>
  <c r="GG44" i="1"/>
  <c r="GF44" i="1"/>
  <c r="GD44" i="1"/>
  <c r="GC44" i="1"/>
  <c r="GA44" i="1"/>
  <c r="FZ44" i="1"/>
  <c r="FX44" i="1"/>
  <c r="FW44" i="1"/>
  <c r="FU44" i="1"/>
  <c r="FT44" i="1"/>
  <c r="FR44" i="1"/>
  <c r="FQ44" i="1"/>
  <c r="FO44" i="1"/>
  <c r="FL44" i="1"/>
  <c r="FI44" i="1"/>
  <c r="FH44" i="1"/>
  <c r="FF44" i="1"/>
  <c r="FE44" i="1"/>
  <c r="FC44" i="1"/>
  <c r="FB44" i="1"/>
  <c r="EW44" i="1"/>
  <c r="EV44" i="1"/>
  <c r="ET44" i="1"/>
  <c r="ES44" i="1"/>
  <c r="EP44" i="1"/>
  <c r="EN44" i="1"/>
  <c r="EK44" i="1"/>
  <c r="EJ44" i="1"/>
  <c r="EH44" i="1"/>
  <c r="ED44" i="1"/>
  <c r="EB44" i="1"/>
  <c r="DY44" i="1"/>
  <c r="DX44" i="1"/>
  <c r="DU44" i="1"/>
  <c r="DP44" i="1"/>
  <c r="DM44" i="1"/>
  <c r="DL44" i="1"/>
  <c r="DJ44" i="1"/>
  <c r="DI44" i="1"/>
  <c r="DG44" i="1"/>
  <c r="DF44" i="1"/>
  <c r="DD44" i="1"/>
  <c r="DA44" i="1"/>
  <c r="CZ44" i="1"/>
  <c r="CX44" i="1"/>
  <c r="CW44" i="1"/>
  <c r="CU44" i="1"/>
  <c r="CR44" i="1"/>
  <c r="CO44" i="1"/>
  <c r="CN44" i="1"/>
  <c r="CL44" i="1"/>
  <c r="CK44" i="1"/>
  <c r="CI44" i="1"/>
  <c r="CH44" i="1"/>
  <c r="CF44" i="1"/>
  <c r="CC44" i="1"/>
  <c r="CB44" i="1"/>
  <c r="BZ44" i="1"/>
  <c r="BY44" i="1"/>
  <c r="BW44" i="1"/>
  <c r="BV44" i="1"/>
  <c r="BT44" i="1"/>
  <c r="BQ44" i="1"/>
  <c r="BP44" i="1"/>
  <c r="BN44" i="1"/>
  <c r="BK44" i="1"/>
  <c r="BJ44" i="1"/>
  <c r="BH44" i="1"/>
  <c r="BE44" i="1"/>
  <c r="BD44" i="1"/>
  <c r="BB44" i="1"/>
  <c r="BA44" i="1"/>
  <c r="AY44" i="1"/>
  <c r="AV44" i="1"/>
  <c r="AS44" i="1"/>
  <c r="AR44" i="1"/>
  <c r="AP44" i="1"/>
  <c r="AM44" i="1"/>
  <c r="AL44" i="1"/>
  <c r="AJ44" i="1"/>
  <c r="AI44" i="1"/>
  <c r="AG44" i="1"/>
  <c r="AF44" i="1"/>
  <c r="AD44" i="1"/>
  <c r="AC44" i="1"/>
  <c r="AA44" i="1"/>
  <c r="X44" i="1"/>
  <c r="U44" i="1"/>
  <c r="T44" i="1"/>
  <c r="P44" i="1"/>
  <c r="IT44" i="1" s="1"/>
  <c r="K44" i="1"/>
  <c r="J44" i="1"/>
  <c r="I44" i="1"/>
  <c r="H44" i="1"/>
  <c r="G44" i="1"/>
  <c r="F44" i="1"/>
  <c r="E44" i="1"/>
  <c r="D44" i="1"/>
  <c r="C44" i="1"/>
  <c r="B44" i="1"/>
  <c r="A44" i="1"/>
  <c r="IY43" i="1"/>
  <c r="IX43" i="1"/>
  <c r="IO43" i="1"/>
  <c r="IN43" i="1"/>
  <c r="IL43" i="1"/>
  <c r="IK43" i="1"/>
  <c r="II43" i="1"/>
  <c r="IH43" i="1"/>
  <c r="IF43" i="1"/>
  <c r="IE43" i="1"/>
  <c r="IC43" i="1"/>
  <c r="IB43" i="1"/>
  <c r="HY43" i="1"/>
  <c r="HV43" i="1"/>
  <c r="HS43" i="1"/>
  <c r="HP43" i="1"/>
  <c r="HM43" i="1"/>
  <c r="HK43" i="1"/>
  <c r="HJ43" i="1"/>
  <c r="HG43" i="1"/>
  <c r="HE43" i="1"/>
  <c r="HD43" i="1"/>
  <c r="HA43" i="1"/>
  <c r="GX43" i="1"/>
  <c r="GV43" i="1"/>
  <c r="GU43" i="1"/>
  <c r="GR43" i="1"/>
  <c r="GP43" i="1"/>
  <c r="GO43" i="1"/>
  <c r="GL43" i="1"/>
  <c r="GI43" i="1"/>
  <c r="GG43" i="1"/>
  <c r="GF43" i="1"/>
  <c r="GD43" i="1"/>
  <c r="GC43" i="1"/>
  <c r="GA43" i="1"/>
  <c r="FZ43" i="1"/>
  <c r="FX43" i="1"/>
  <c r="FW43" i="1"/>
  <c r="FU43" i="1"/>
  <c r="FT43" i="1"/>
  <c r="FR43" i="1"/>
  <c r="FQ43" i="1"/>
  <c r="FO43" i="1"/>
  <c r="FN43" i="1"/>
  <c r="FL43" i="1"/>
  <c r="FI43" i="1"/>
  <c r="FH43" i="1"/>
  <c r="FF43" i="1"/>
  <c r="FC43" i="1"/>
  <c r="FB43" i="1"/>
  <c r="EZ43" i="1"/>
  <c r="EW43" i="1"/>
  <c r="EV43" i="1"/>
  <c r="ET43" i="1"/>
  <c r="ES43" i="1"/>
  <c r="EQ43" i="1"/>
  <c r="EP43" i="1"/>
  <c r="EN43" i="1"/>
  <c r="EK43" i="1"/>
  <c r="EJ43" i="1"/>
  <c r="EH43" i="1"/>
  <c r="ED43" i="1"/>
  <c r="EB43" i="1"/>
  <c r="DY43" i="1"/>
  <c r="DX43" i="1"/>
  <c r="DU43" i="1"/>
  <c r="DP43" i="1"/>
  <c r="DM43" i="1"/>
  <c r="DL43" i="1"/>
  <c r="DJ43" i="1"/>
  <c r="DI43" i="1"/>
  <c r="DG43" i="1"/>
  <c r="DF43" i="1"/>
  <c r="DD43" i="1"/>
  <c r="DA43" i="1"/>
  <c r="CZ43" i="1"/>
  <c r="CX43" i="1"/>
  <c r="CW43" i="1"/>
  <c r="CU43" i="1"/>
  <c r="CT43" i="1"/>
  <c r="CR43" i="1"/>
  <c r="CO43" i="1"/>
  <c r="CN43" i="1"/>
  <c r="CL43" i="1"/>
  <c r="CK43" i="1"/>
  <c r="CI43" i="1"/>
  <c r="CH43" i="1"/>
  <c r="CF43" i="1"/>
  <c r="CC43" i="1"/>
  <c r="CB43" i="1"/>
  <c r="BZ43" i="1"/>
  <c r="BY43" i="1"/>
  <c r="BW43" i="1"/>
  <c r="BT43" i="1"/>
  <c r="BQ43" i="1"/>
  <c r="BP43" i="1"/>
  <c r="BN43" i="1"/>
  <c r="BK43" i="1"/>
  <c r="BJ43" i="1"/>
  <c r="BH43" i="1"/>
  <c r="BE43" i="1"/>
  <c r="BD43" i="1"/>
  <c r="BB43" i="1"/>
  <c r="BA43" i="1"/>
  <c r="AY43" i="1"/>
  <c r="AV43" i="1"/>
  <c r="AS43" i="1"/>
  <c r="AR43" i="1"/>
  <c r="AP43" i="1"/>
  <c r="AO43" i="1"/>
  <c r="AM43" i="1"/>
  <c r="AL43" i="1"/>
  <c r="AJ43" i="1"/>
  <c r="AI43" i="1"/>
  <c r="AG43" i="1"/>
  <c r="AF43" i="1"/>
  <c r="AD43" i="1"/>
  <c r="AC43" i="1"/>
  <c r="AA43" i="1"/>
  <c r="X43" i="1"/>
  <c r="U43" i="1"/>
  <c r="T43" i="1"/>
  <c r="P43" i="1"/>
  <c r="IT43" i="1" s="1"/>
  <c r="IZ43" i="1" s="1"/>
  <c r="K43" i="1"/>
  <c r="J43" i="1"/>
  <c r="I43" i="1"/>
  <c r="H43" i="1"/>
  <c r="G43" i="1"/>
  <c r="F43" i="1"/>
  <c r="D43" i="1"/>
  <c r="C43" i="1"/>
  <c r="B43" i="1"/>
  <c r="A43" i="1"/>
  <c r="IX42" i="1"/>
  <c r="IU42" i="1"/>
  <c r="IO42" i="1"/>
  <c r="IN42" i="1"/>
  <c r="IL42" i="1"/>
  <c r="IK42" i="1"/>
  <c r="II42" i="1"/>
  <c r="IH42" i="1"/>
  <c r="IF42" i="1"/>
  <c r="IE42" i="1"/>
  <c r="IB42" i="1"/>
  <c r="HY42" i="1"/>
  <c r="HV42" i="1"/>
  <c r="HS42" i="1"/>
  <c r="HQ42" i="1"/>
  <c r="HP42" i="1"/>
  <c r="HM42" i="1"/>
  <c r="HK42" i="1"/>
  <c r="HJ42" i="1"/>
  <c r="HE42" i="1"/>
  <c r="HD42" i="1"/>
  <c r="HA42" i="1"/>
  <c r="GX42" i="1"/>
  <c r="GV42" i="1"/>
  <c r="GU42" i="1"/>
  <c r="GS42" i="1"/>
  <c r="GR42" i="1"/>
  <c r="GP42" i="1"/>
  <c r="GO42" i="1"/>
  <c r="GL42" i="1"/>
  <c r="GI42" i="1"/>
  <c r="GG42" i="1"/>
  <c r="GF42" i="1"/>
  <c r="GD42" i="1"/>
  <c r="GC42" i="1"/>
  <c r="GA42" i="1"/>
  <c r="FZ42" i="1"/>
  <c r="FX42" i="1"/>
  <c r="FW42" i="1"/>
  <c r="FU42" i="1"/>
  <c r="FT42" i="1"/>
  <c r="FR42" i="1"/>
  <c r="FQ42" i="1"/>
  <c r="FO42" i="1"/>
  <c r="FL42" i="1"/>
  <c r="FI42" i="1"/>
  <c r="FH42" i="1"/>
  <c r="FF42" i="1"/>
  <c r="FC42" i="1"/>
  <c r="FB42" i="1"/>
  <c r="EZ42" i="1"/>
  <c r="EW42" i="1"/>
  <c r="EV42" i="1"/>
  <c r="ET42" i="1"/>
  <c r="ES42" i="1"/>
  <c r="EQ42" i="1"/>
  <c r="EP42" i="1"/>
  <c r="EN42" i="1"/>
  <c r="EK42" i="1"/>
  <c r="EJ42" i="1"/>
  <c r="EH42" i="1"/>
  <c r="EG42" i="1"/>
  <c r="ED42" i="1"/>
  <c r="EB42" i="1"/>
  <c r="DY42" i="1"/>
  <c r="DX42" i="1"/>
  <c r="DU42" i="1"/>
  <c r="DP42" i="1"/>
  <c r="DM42" i="1"/>
  <c r="DL42" i="1"/>
  <c r="DJ42" i="1"/>
  <c r="DG42" i="1"/>
  <c r="DF42" i="1"/>
  <c r="DD42" i="1"/>
  <c r="DA42" i="1"/>
  <c r="CZ42" i="1"/>
  <c r="CX42" i="1"/>
  <c r="CW42" i="1"/>
  <c r="CU42" i="1"/>
  <c r="CR42" i="1"/>
  <c r="CO42" i="1"/>
  <c r="CN42" i="1"/>
  <c r="CL42" i="1"/>
  <c r="CK42" i="1"/>
  <c r="CI42" i="1"/>
  <c r="CH42" i="1"/>
  <c r="CF42" i="1"/>
  <c r="CC42" i="1"/>
  <c r="CB42" i="1"/>
  <c r="BZ42" i="1"/>
  <c r="BY42" i="1"/>
  <c r="BW42" i="1"/>
  <c r="BT42" i="1"/>
  <c r="BQ42" i="1"/>
  <c r="BP42" i="1"/>
  <c r="BN42" i="1"/>
  <c r="BM42" i="1"/>
  <c r="BK42" i="1"/>
  <c r="BJ42" i="1"/>
  <c r="BH42" i="1"/>
  <c r="BE42" i="1"/>
  <c r="BD42" i="1"/>
  <c r="BB42" i="1"/>
  <c r="BA42" i="1"/>
  <c r="AY42" i="1"/>
  <c r="AX42" i="1"/>
  <c r="AV42" i="1"/>
  <c r="AS42" i="1"/>
  <c r="AR42" i="1"/>
  <c r="AP42" i="1"/>
  <c r="AO42" i="1"/>
  <c r="AM42" i="1"/>
  <c r="AL42" i="1"/>
  <c r="AJ42" i="1"/>
  <c r="AI42" i="1"/>
  <c r="AG42" i="1"/>
  <c r="AF42" i="1"/>
  <c r="AD42" i="1"/>
  <c r="AC42" i="1"/>
  <c r="AA42" i="1"/>
  <c r="Z42" i="1"/>
  <c r="X42" i="1"/>
  <c r="U42" i="1"/>
  <c r="T42" i="1"/>
  <c r="P42" i="1"/>
  <c r="IT42" i="1" s="1"/>
  <c r="IY42" i="1" s="1"/>
  <c r="K42" i="1"/>
  <c r="J42" i="1"/>
  <c r="I42" i="1"/>
  <c r="H42" i="1"/>
  <c r="G42" i="1"/>
  <c r="F42" i="1"/>
  <c r="E42" i="1"/>
  <c r="D42" i="1"/>
  <c r="C42" i="1"/>
  <c r="B42" i="1"/>
  <c r="A42" i="1"/>
  <c r="IO41" i="1"/>
  <c r="IN41" i="1"/>
  <c r="IL41" i="1"/>
  <c r="IK41" i="1"/>
  <c r="II41" i="1"/>
  <c r="IH41" i="1"/>
  <c r="IF41" i="1"/>
  <c r="IE41" i="1"/>
  <c r="IC41" i="1"/>
  <c r="IB41" i="1"/>
  <c r="HY41" i="1"/>
  <c r="HV41" i="1"/>
  <c r="HT41" i="1"/>
  <c r="HS41" i="1"/>
  <c r="HP41" i="1"/>
  <c r="HM41" i="1"/>
  <c r="HK41" i="1"/>
  <c r="HJ41" i="1"/>
  <c r="HH41" i="1"/>
  <c r="HG41" i="1"/>
  <c r="HD41" i="1"/>
  <c r="HA41" i="1"/>
  <c r="GX41" i="1"/>
  <c r="GV41" i="1"/>
  <c r="GU41" i="1"/>
  <c r="GR41" i="1"/>
  <c r="GP41" i="1"/>
  <c r="GO41" i="1"/>
  <c r="GL41" i="1"/>
  <c r="GI41" i="1"/>
  <c r="GG41" i="1"/>
  <c r="GF41" i="1"/>
  <c r="GD41" i="1"/>
  <c r="GC41" i="1"/>
  <c r="GA41" i="1"/>
  <c r="FZ41" i="1"/>
  <c r="FX41" i="1"/>
  <c r="FW41" i="1"/>
  <c r="FU41" i="1"/>
  <c r="FT41" i="1"/>
  <c r="FR41" i="1"/>
  <c r="FQ41" i="1"/>
  <c r="FO41" i="1"/>
  <c r="FL41" i="1"/>
  <c r="FI41" i="1"/>
  <c r="FH41" i="1"/>
  <c r="FF41" i="1"/>
  <c r="FE41" i="1"/>
  <c r="FC41" i="1"/>
  <c r="FB41" i="1"/>
  <c r="EW41" i="1"/>
  <c r="EV41" i="1"/>
  <c r="ES41" i="1"/>
  <c r="EP41" i="1"/>
  <c r="EN41" i="1"/>
  <c r="EK41" i="1"/>
  <c r="EJ41" i="1"/>
  <c r="EH41" i="1"/>
  <c r="ED41" i="1"/>
  <c r="EB41" i="1"/>
  <c r="DY41" i="1"/>
  <c r="DX41" i="1"/>
  <c r="DU41" i="1"/>
  <c r="DP41" i="1"/>
  <c r="DM41" i="1"/>
  <c r="DL41" i="1"/>
  <c r="DJ41" i="1"/>
  <c r="DI41" i="1"/>
  <c r="DG41" i="1"/>
  <c r="DF41" i="1"/>
  <c r="DD41" i="1"/>
  <c r="DA41" i="1"/>
  <c r="CZ41" i="1"/>
  <c r="CX41" i="1"/>
  <c r="CW41" i="1"/>
  <c r="CU41" i="1"/>
  <c r="CR41" i="1"/>
  <c r="CO41" i="1"/>
  <c r="CN41" i="1"/>
  <c r="CL41" i="1"/>
  <c r="CK41" i="1"/>
  <c r="CI41" i="1"/>
  <c r="CH41" i="1"/>
  <c r="CF41" i="1"/>
  <c r="CC41" i="1"/>
  <c r="CB41" i="1"/>
  <c r="BZ41" i="1"/>
  <c r="BY41" i="1"/>
  <c r="BW41" i="1"/>
  <c r="BV41" i="1"/>
  <c r="BT41" i="1"/>
  <c r="BQ41" i="1"/>
  <c r="BP41" i="1"/>
  <c r="BN41" i="1"/>
  <c r="BK41" i="1"/>
  <c r="BJ41" i="1"/>
  <c r="BH41" i="1"/>
  <c r="BE41" i="1"/>
  <c r="BD41" i="1"/>
  <c r="BB41" i="1"/>
  <c r="BA41" i="1"/>
  <c r="AY41" i="1"/>
  <c r="AV41" i="1"/>
  <c r="AS41" i="1"/>
  <c r="AR41" i="1"/>
  <c r="AP41" i="1"/>
  <c r="AM41" i="1"/>
  <c r="AL41" i="1"/>
  <c r="AJ41" i="1"/>
  <c r="AI41" i="1"/>
  <c r="AG41" i="1"/>
  <c r="AF41" i="1"/>
  <c r="AD41" i="1"/>
  <c r="AC41" i="1"/>
  <c r="AA41" i="1"/>
  <c r="X41" i="1"/>
  <c r="U41" i="1"/>
  <c r="T41" i="1"/>
  <c r="P41" i="1"/>
  <c r="IT41" i="1" s="1"/>
  <c r="IZ41" i="1" s="1"/>
  <c r="K41" i="1"/>
  <c r="J41" i="1"/>
  <c r="I41" i="1"/>
  <c r="H41" i="1"/>
  <c r="G41" i="1"/>
  <c r="F41" i="1"/>
  <c r="E41" i="1"/>
  <c r="D41" i="1"/>
  <c r="C41" i="1"/>
  <c r="B41" i="1"/>
  <c r="A41" i="1"/>
  <c r="IY40" i="1"/>
  <c r="IX40" i="1"/>
  <c r="IO40" i="1"/>
  <c r="IN40" i="1"/>
  <c r="IL40" i="1"/>
  <c r="IK40" i="1"/>
  <c r="II40" i="1"/>
  <c r="IH40" i="1"/>
  <c r="IF40" i="1"/>
  <c r="IE40" i="1"/>
  <c r="IC40" i="1"/>
  <c r="IB40" i="1"/>
  <c r="HY40" i="1"/>
  <c r="HV40" i="1"/>
  <c r="HS40" i="1"/>
  <c r="HP40" i="1"/>
  <c r="HM40" i="1"/>
  <c r="HK40" i="1"/>
  <c r="HJ40" i="1"/>
  <c r="HH40" i="1"/>
  <c r="HG40" i="1"/>
  <c r="HD40" i="1"/>
  <c r="HA40" i="1"/>
  <c r="GX40" i="1"/>
  <c r="GV40" i="1"/>
  <c r="GU40" i="1"/>
  <c r="GR40" i="1"/>
  <c r="GP40" i="1"/>
  <c r="GO40" i="1"/>
  <c r="GL40" i="1"/>
  <c r="GJ40" i="1"/>
  <c r="GI40" i="1"/>
  <c r="GG40" i="1"/>
  <c r="GF40" i="1"/>
  <c r="GD40" i="1"/>
  <c r="GC40" i="1"/>
  <c r="GA40" i="1"/>
  <c r="FZ40" i="1"/>
  <c r="FX40" i="1"/>
  <c r="FW40" i="1"/>
  <c r="FU40" i="1"/>
  <c r="FT40" i="1"/>
  <c r="FR40" i="1"/>
  <c r="FQ40" i="1"/>
  <c r="FO40" i="1"/>
  <c r="FN40" i="1"/>
  <c r="FL40" i="1"/>
  <c r="FI40" i="1"/>
  <c r="FH40" i="1"/>
  <c r="FF40" i="1"/>
  <c r="FE40" i="1"/>
  <c r="FC40" i="1"/>
  <c r="FB40" i="1"/>
  <c r="EW40" i="1"/>
  <c r="EV40" i="1"/>
  <c r="ES40" i="1"/>
  <c r="EP40" i="1"/>
  <c r="EN40" i="1"/>
  <c r="EM40" i="1"/>
  <c r="EK40" i="1"/>
  <c r="EJ40" i="1"/>
  <c r="EH40" i="1"/>
  <c r="ED40" i="1"/>
  <c r="EB40" i="1"/>
  <c r="DY40" i="1"/>
  <c r="DX40" i="1"/>
  <c r="DU40" i="1"/>
  <c r="DP40" i="1"/>
  <c r="DM40" i="1"/>
  <c r="DL40" i="1"/>
  <c r="DJ40" i="1"/>
  <c r="DI40" i="1"/>
  <c r="DG40" i="1"/>
  <c r="DF40" i="1"/>
  <c r="DD40" i="1"/>
  <c r="DA40" i="1"/>
  <c r="CZ40" i="1"/>
  <c r="CX40" i="1"/>
  <c r="CW40" i="1"/>
  <c r="CU40" i="1"/>
  <c r="CT40" i="1"/>
  <c r="CR40" i="1"/>
  <c r="CO40" i="1"/>
  <c r="CN40" i="1"/>
  <c r="CL40" i="1"/>
  <c r="CK40" i="1"/>
  <c r="CI40" i="1"/>
  <c r="CH40" i="1"/>
  <c r="CF40" i="1"/>
  <c r="CC40" i="1"/>
  <c r="CB40" i="1"/>
  <c r="BZ40" i="1"/>
  <c r="BY40" i="1"/>
  <c r="BW40" i="1"/>
  <c r="BT40" i="1"/>
  <c r="BQ40" i="1"/>
  <c r="BP40" i="1"/>
  <c r="BN40" i="1"/>
  <c r="BK40" i="1"/>
  <c r="BJ40" i="1"/>
  <c r="BH40" i="1"/>
  <c r="BE40" i="1"/>
  <c r="BD40" i="1"/>
  <c r="BB40" i="1"/>
  <c r="BA40" i="1"/>
  <c r="AY40" i="1"/>
  <c r="AV40" i="1"/>
  <c r="AS40" i="1"/>
  <c r="AR40" i="1"/>
  <c r="AP40" i="1"/>
  <c r="AO40" i="1"/>
  <c r="AM40" i="1"/>
  <c r="AL40" i="1"/>
  <c r="AJ40" i="1"/>
  <c r="AI40" i="1"/>
  <c r="AG40" i="1"/>
  <c r="AF40" i="1"/>
  <c r="AD40" i="1"/>
  <c r="AC40" i="1"/>
  <c r="AA40" i="1"/>
  <c r="X40" i="1"/>
  <c r="U40" i="1"/>
  <c r="T40" i="1"/>
  <c r="P40" i="1"/>
  <c r="IT40" i="1" s="1"/>
  <c r="K40" i="1"/>
  <c r="J40" i="1"/>
  <c r="I40" i="1"/>
  <c r="H40" i="1"/>
  <c r="G40" i="1"/>
  <c r="F40" i="1"/>
  <c r="E40" i="1"/>
  <c r="D40" i="1"/>
  <c r="C40" i="1"/>
  <c r="B40" i="1"/>
  <c r="A40" i="1"/>
  <c r="IX39" i="1"/>
  <c r="IU39" i="1"/>
  <c r="IO39" i="1"/>
  <c r="IN39" i="1"/>
  <c r="IL39" i="1"/>
  <c r="IK39" i="1"/>
  <c r="II39" i="1"/>
  <c r="IH39" i="1"/>
  <c r="IF39" i="1"/>
  <c r="IE39" i="1"/>
  <c r="IC39" i="1"/>
  <c r="IB39" i="1"/>
  <c r="HY39" i="1"/>
  <c r="HV39" i="1"/>
  <c r="HS39" i="1"/>
  <c r="HP39" i="1"/>
  <c r="HM39" i="1"/>
  <c r="HK39" i="1"/>
  <c r="HJ39" i="1"/>
  <c r="HG39" i="1"/>
  <c r="HE39" i="1"/>
  <c r="HD39" i="1"/>
  <c r="HA39" i="1"/>
  <c r="GX39" i="1"/>
  <c r="GV39" i="1"/>
  <c r="GU39" i="1"/>
  <c r="GR39" i="1"/>
  <c r="GP39" i="1"/>
  <c r="GO39" i="1"/>
  <c r="GL39" i="1"/>
  <c r="GI39" i="1"/>
  <c r="GG39" i="1"/>
  <c r="GF39" i="1"/>
  <c r="GD39" i="1"/>
  <c r="GC39" i="1"/>
  <c r="GA39" i="1"/>
  <c r="FZ39" i="1"/>
  <c r="FX39" i="1"/>
  <c r="FW39" i="1"/>
  <c r="FU39" i="1"/>
  <c r="FT39" i="1"/>
  <c r="FQ39" i="1"/>
  <c r="FO39" i="1"/>
  <c r="FL39" i="1"/>
  <c r="FI39" i="1"/>
  <c r="FH39" i="1"/>
  <c r="FF39" i="1"/>
  <c r="FC39" i="1"/>
  <c r="FB39" i="1"/>
  <c r="EZ39" i="1"/>
  <c r="EW39" i="1"/>
  <c r="EV39" i="1"/>
  <c r="ET39" i="1"/>
  <c r="ES39" i="1"/>
  <c r="EQ39" i="1"/>
  <c r="EP39" i="1"/>
  <c r="EN39" i="1"/>
  <c r="EM39" i="1"/>
  <c r="EK39" i="1"/>
  <c r="EJ39" i="1"/>
  <c r="EH39" i="1"/>
  <c r="ED39" i="1"/>
  <c r="EB39" i="1"/>
  <c r="DY39" i="1"/>
  <c r="DX39" i="1"/>
  <c r="DU39" i="1"/>
  <c r="DR39" i="1"/>
  <c r="DP39" i="1"/>
  <c r="DM39" i="1"/>
  <c r="DL39" i="1"/>
  <c r="DJ39" i="1"/>
  <c r="DI39" i="1"/>
  <c r="DG39" i="1"/>
  <c r="DF39" i="1"/>
  <c r="DD39" i="1"/>
  <c r="DA39" i="1"/>
  <c r="CZ39" i="1"/>
  <c r="CX39" i="1"/>
  <c r="CW39" i="1"/>
  <c r="CU39" i="1"/>
  <c r="CR39" i="1"/>
  <c r="CO39" i="1"/>
  <c r="CN39" i="1"/>
  <c r="CL39" i="1"/>
  <c r="CK39" i="1"/>
  <c r="CI39" i="1"/>
  <c r="CH39" i="1"/>
  <c r="CF39" i="1"/>
  <c r="CC39" i="1"/>
  <c r="CB39" i="1"/>
  <c r="BZ39" i="1"/>
  <c r="BY39" i="1"/>
  <c r="BW39" i="1"/>
  <c r="BT39" i="1"/>
  <c r="BQ39" i="1"/>
  <c r="BP39" i="1"/>
  <c r="BN39" i="1"/>
  <c r="BK39" i="1"/>
  <c r="BJ39" i="1"/>
  <c r="BH39" i="1"/>
  <c r="BE39" i="1"/>
  <c r="BD39" i="1"/>
  <c r="BB39" i="1"/>
  <c r="BA39" i="1"/>
  <c r="AY39" i="1"/>
  <c r="AV39" i="1"/>
  <c r="AS39" i="1"/>
  <c r="AR39" i="1"/>
  <c r="AP39" i="1"/>
  <c r="AO39" i="1"/>
  <c r="AM39" i="1"/>
  <c r="AL39" i="1"/>
  <c r="AJ39" i="1"/>
  <c r="AI39" i="1"/>
  <c r="AG39" i="1"/>
  <c r="AF39" i="1"/>
  <c r="AD39" i="1"/>
  <c r="AC39" i="1"/>
  <c r="AA39" i="1"/>
  <c r="X39" i="1"/>
  <c r="U39" i="1"/>
  <c r="T39" i="1"/>
  <c r="P39" i="1"/>
  <c r="IT39" i="1" s="1"/>
  <c r="IZ39" i="1" s="1"/>
  <c r="K39" i="1"/>
  <c r="J39" i="1"/>
  <c r="I39" i="1"/>
  <c r="H39" i="1"/>
  <c r="G39" i="1"/>
  <c r="F39" i="1"/>
  <c r="E39" i="1"/>
  <c r="D39" i="1"/>
  <c r="C39" i="1"/>
  <c r="B39" i="1"/>
  <c r="A39" i="1"/>
  <c r="IO38" i="1"/>
  <c r="IN38" i="1"/>
  <c r="IL38" i="1"/>
  <c r="IK38" i="1"/>
  <c r="II38" i="1"/>
  <c r="IH38" i="1"/>
  <c r="IF38" i="1"/>
  <c r="IE38" i="1"/>
  <c r="IC38" i="1"/>
  <c r="IB38" i="1"/>
  <c r="HY38" i="1"/>
  <c r="HV38" i="1"/>
  <c r="HS38" i="1"/>
  <c r="HP38" i="1"/>
  <c r="HM38" i="1"/>
  <c r="HK38" i="1"/>
  <c r="HJ38" i="1"/>
  <c r="HH38" i="1"/>
  <c r="HG38" i="1"/>
  <c r="HE38" i="1"/>
  <c r="HD38" i="1"/>
  <c r="HA38" i="1"/>
  <c r="GX38" i="1"/>
  <c r="GV38" i="1"/>
  <c r="GU38" i="1"/>
  <c r="GR38" i="1"/>
  <c r="GP38" i="1"/>
  <c r="GO38" i="1"/>
  <c r="GL38" i="1"/>
  <c r="GI38" i="1"/>
  <c r="GG38" i="1"/>
  <c r="GF38" i="1"/>
  <c r="GD38" i="1"/>
  <c r="GC38" i="1"/>
  <c r="GA38" i="1"/>
  <c r="FZ38" i="1"/>
  <c r="FX38" i="1"/>
  <c r="FW38" i="1"/>
  <c r="FU38" i="1"/>
  <c r="FT38" i="1"/>
  <c r="FR38" i="1"/>
  <c r="FQ38" i="1"/>
  <c r="FO38" i="1"/>
  <c r="FL38" i="1"/>
  <c r="FI38" i="1"/>
  <c r="FH38" i="1"/>
  <c r="FF38" i="1"/>
  <c r="FC38" i="1"/>
  <c r="FB38" i="1"/>
  <c r="EZ38" i="1"/>
  <c r="EW38" i="1"/>
  <c r="EV38" i="1"/>
  <c r="ES38" i="1"/>
  <c r="EQ38" i="1"/>
  <c r="EP38" i="1"/>
  <c r="EN38" i="1"/>
  <c r="EM38" i="1"/>
  <c r="EK38" i="1"/>
  <c r="EJ38" i="1"/>
  <c r="EH38" i="1"/>
  <c r="ED38" i="1"/>
  <c r="EB38" i="1"/>
  <c r="DY38" i="1"/>
  <c r="DX38" i="1"/>
  <c r="DU38" i="1"/>
  <c r="DS38" i="1"/>
  <c r="DP38" i="1"/>
  <c r="DM38" i="1"/>
  <c r="DL38" i="1"/>
  <c r="DJ38" i="1"/>
  <c r="DI38" i="1"/>
  <c r="DG38" i="1"/>
  <c r="DF38" i="1"/>
  <c r="DD38" i="1"/>
  <c r="DA38" i="1"/>
  <c r="CZ38" i="1"/>
  <c r="CX38" i="1"/>
  <c r="CW38" i="1"/>
  <c r="CU38" i="1"/>
  <c r="CT38" i="1"/>
  <c r="CR38" i="1"/>
  <c r="CO38" i="1"/>
  <c r="CN38" i="1"/>
  <c r="CL38" i="1"/>
  <c r="CK38" i="1"/>
  <c r="CI38" i="1"/>
  <c r="CH38" i="1"/>
  <c r="CF38" i="1"/>
  <c r="CC38" i="1"/>
  <c r="CB38" i="1"/>
  <c r="BZ38" i="1"/>
  <c r="BY38" i="1"/>
  <c r="BW38" i="1"/>
  <c r="BT38" i="1"/>
  <c r="BQ38" i="1"/>
  <c r="BP38" i="1"/>
  <c r="BN38" i="1"/>
  <c r="BK38" i="1"/>
  <c r="BJ38" i="1"/>
  <c r="BH38" i="1"/>
  <c r="BE38" i="1"/>
  <c r="BD38" i="1"/>
  <c r="BB38" i="1"/>
  <c r="BA38" i="1"/>
  <c r="AY38" i="1"/>
  <c r="AV38" i="1"/>
  <c r="AS38" i="1"/>
  <c r="AR38" i="1"/>
  <c r="AP38" i="1"/>
  <c r="AO38" i="1"/>
  <c r="AM38" i="1"/>
  <c r="AL38" i="1"/>
  <c r="AJ38" i="1"/>
  <c r="AI38" i="1"/>
  <c r="AG38" i="1"/>
  <c r="AF38" i="1"/>
  <c r="AD38" i="1"/>
  <c r="AC38" i="1"/>
  <c r="AA38" i="1"/>
  <c r="X38" i="1"/>
  <c r="U38" i="1"/>
  <c r="T38" i="1"/>
  <c r="P38" i="1"/>
  <c r="IT38" i="1" s="1"/>
  <c r="IX38" i="1" s="1"/>
  <c r="K38" i="1"/>
  <c r="J38" i="1"/>
  <c r="I38" i="1"/>
  <c r="H38" i="1"/>
  <c r="G38" i="1"/>
  <c r="F38" i="1"/>
  <c r="E38" i="1"/>
  <c r="D38" i="1"/>
  <c r="C38" i="1"/>
  <c r="B38" i="1"/>
  <c r="A38" i="1"/>
  <c r="IY37" i="1"/>
  <c r="IX37" i="1"/>
  <c r="IU37" i="1"/>
  <c r="IO37" i="1"/>
  <c r="IN37" i="1"/>
  <c r="IL37" i="1"/>
  <c r="IK37" i="1"/>
  <c r="II37" i="1"/>
  <c r="IH37" i="1"/>
  <c r="IF37" i="1"/>
  <c r="IE37" i="1"/>
  <c r="IC37" i="1"/>
  <c r="IB37" i="1"/>
  <c r="HY37" i="1"/>
  <c r="HV37" i="1"/>
  <c r="HS37" i="1"/>
  <c r="HP37" i="1"/>
  <c r="HM37" i="1"/>
  <c r="HK37" i="1"/>
  <c r="HJ37" i="1"/>
  <c r="HH37" i="1"/>
  <c r="HG37" i="1"/>
  <c r="HD37" i="1"/>
  <c r="HA37" i="1"/>
  <c r="GX37" i="1"/>
  <c r="GV37" i="1"/>
  <c r="GU37" i="1"/>
  <c r="GR37" i="1"/>
  <c r="GP37" i="1"/>
  <c r="GO37" i="1"/>
  <c r="GL37" i="1"/>
  <c r="GI37" i="1"/>
  <c r="GG37" i="1"/>
  <c r="GF37" i="1"/>
  <c r="GD37" i="1"/>
  <c r="GC37" i="1"/>
  <c r="GA37" i="1"/>
  <c r="FZ37" i="1"/>
  <c r="FX37" i="1"/>
  <c r="FW37" i="1"/>
  <c r="FU37" i="1"/>
  <c r="FT37" i="1"/>
  <c r="FR37" i="1"/>
  <c r="FQ37" i="1"/>
  <c r="FO37" i="1"/>
  <c r="FL37" i="1"/>
  <c r="FI37" i="1"/>
  <c r="FH37" i="1"/>
  <c r="FF37" i="1"/>
  <c r="FC37" i="1"/>
  <c r="FB37" i="1"/>
  <c r="EW37" i="1"/>
  <c r="EV37" i="1"/>
  <c r="ES37" i="1"/>
  <c r="EP37" i="1"/>
  <c r="EN37" i="1"/>
  <c r="EM37" i="1"/>
  <c r="EK37" i="1"/>
  <c r="EJ37" i="1"/>
  <c r="EH37" i="1"/>
  <c r="EG37" i="1"/>
  <c r="ED37" i="1"/>
  <c r="EB37" i="1"/>
  <c r="DY37" i="1"/>
  <c r="DX37" i="1"/>
  <c r="DU37" i="1"/>
  <c r="DP37" i="1"/>
  <c r="DM37" i="1"/>
  <c r="DL37" i="1"/>
  <c r="DJ37" i="1"/>
  <c r="DG37" i="1"/>
  <c r="DF37" i="1"/>
  <c r="DD37" i="1"/>
  <c r="DC37" i="1"/>
  <c r="DA37" i="1"/>
  <c r="CZ37" i="1"/>
  <c r="CX37" i="1"/>
  <c r="CW37" i="1"/>
  <c r="CU37" i="1"/>
  <c r="CR37" i="1"/>
  <c r="CO37" i="1"/>
  <c r="CN37" i="1"/>
  <c r="CL37" i="1"/>
  <c r="CK37" i="1"/>
  <c r="CI37" i="1"/>
  <c r="CH37" i="1"/>
  <c r="CF37" i="1"/>
  <c r="CC37" i="1"/>
  <c r="CB37" i="1"/>
  <c r="BZ37" i="1"/>
  <c r="BY37" i="1"/>
  <c r="BW37" i="1"/>
  <c r="BT37" i="1"/>
  <c r="BQ37" i="1"/>
  <c r="BP37" i="1"/>
  <c r="BN37" i="1"/>
  <c r="BM37" i="1"/>
  <c r="BK37" i="1"/>
  <c r="BJ37" i="1"/>
  <c r="BH37" i="1"/>
  <c r="BE37" i="1"/>
  <c r="BD37" i="1"/>
  <c r="BB37" i="1"/>
  <c r="BA37" i="1"/>
  <c r="AY37" i="1"/>
  <c r="AV37" i="1"/>
  <c r="AS37" i="1"/>
  <c r="AR37" i="1"/>
  <c r="AP37" i="1"/>
  <c r="AO37" i="1"/>
  <c r="AM37" i="1"/>
  <c r="AL37" i="1"/>
  <c r="AJ37" i="1"/>
  <c r="AI37" i="1"/>
  <c r="AG37" i="1"/>
  <c r="AF37" i="1"/>
  <c r="AD37" i="1"/>
  <c r="AC37" i="1"/>
  <c r="AA37" i="1"/>
  <c r="Z37" i="1"/>
  <c r="X37" i="1"/>
  <c r="U37" i="1"/>
  <c r="T37" i="1"/>
  <c r="P37" i="1"/>
  <c r="IT37" i="1" s="1"/>
  <c r="K37" i="1"/>
  <c r="J37" i="1"/>
  <c r="I37" i="1"/>
  <c r="H37" i="1"/>
  <c r="G37" i="1"/>
  <c r="F37" i="1"/>
  <c r="E37" i="1"/>
  <c r="D37" i="1"/>
  <c r="C37" i="1"/>
  <c r="B37" i="1"/>
  <c r="A37" i="1"/>
  <c r="IU36" i="1"/>
  <c r="IO36" i="1"/>
  <c r="IN36" i="1"/>
  <c r="IL36" i="1"/>
  <c r="IK36" i="1"/>
  <c r="II36" i="1"/>
  <c r="IH36" i="1"/>
  <c r="IF36" i="1"/>
  <c r="IE36" i="1"/>
  <c r="IC36" i="1"/>
  <c r="IB36" i="1"/>
  <c r="HY36" i="1"/>
  <c r="HV36" i="1"/>
  <c r="HS36" i="1"/>
  <c r="HP36" i="1"/>
  <c r="HM36" i="1"/>
  <c r="HK36" i="1"/>
  <c r="HJ36" i="1"/>
  <c r="HG36" i="1"/>
  <c r="HE36" i="1"/>
  <c r="HD36" i="1"/>
  <c r="HA36" i="1"/>
  <c r="GX36" i="1"/>
  <c r="GV36" i="1"/>
  <c r="GU36" i="1"/>
  <c r="GR36" i="1"/>
  <c r="GP36" i="1"/>
  <c r="GO36" i="1"/>
  <c r="GL36" i="1"/>
  <c r="GI36" i="1"/>
  <c r="GG36" i="1"/>
  <c r="GF36" i="1"/>
  <c r="GD36" i="1"/>
  <c r="GC36" i="1"/>
  <c r="GA36" i="1"/>
  <c r="FZ36" i="1"/>
  <c r="FX36" i="1"/>
  <c r="FW36" i="1"/>
  <c r="FU36" i="1"/>
  <c r="FT36" i="1"/>
  <c r="FR36" i="1"/>
  <c r="FQ36" i="1"/>
  <c r="FO36" i="1"/>
  <c r="FL36" i="1"/>
  <c r="FI36" i="1"/>
  <c r="FH36" i="1"/>
  <c r="FF36" i="1"/>
  <c r="FE36" i="1"/>
  <c r="FC36" i="1"/>
  <c r="FB36" i="1"/>
  <c r="EZ36" i="1"/>
  <c r="EW36" i="1"/>
  <c r="EV36" i="1"/>
  <c r="ET36" i="1"/>
  <c r="ES36" i="1"/>
  <c r="EQ36" i="1"/>
  <c r="EP36" i="1"/>
  <c r="EN36" i="1"/>
  <c r="EM36" i="1"/>
  <c r="EJ36" i="1"/>
  <c r="EH36" i="1"/>
  <c r="EG36" i="1"/>
  <c r="ED36" i="1"/>
  <c r="EB36" i="1"/>
  <c r="DY36" i="1"/>
  <c r="DX36" i="1"/>
  <c r="DU36" i="1"/>
  <c r="DP36" i="1"/>
  <c r="DM36" i="1"/>
  <c r="DL36" i="1"/>
  <c r="DJ36" i="1"/>
  <c r="DG36" i="1"/>
  <c r="DF36" i="1"/>
  <c r="DD36" i="1"/>
  <c r="DC36" i="1"/>
  <c r="DA36" i="1"/>
  <c r="CZ36" i="1"/>
  <c r="CX36" i="1"/>
  <c r="CW36" i="1"/>
  <c r="CU36" i="1"/>
  <c r="CR36" i="1"/>
  <c r="CO36" i="1"/>
  <c r="CN36" i="1"/>
  <c r="CL36" i="1"/>
  <c r="CK36" i="1"/>
  <c r="CI36" i="1"/>
  <c r="CH36" i="1"/>
  <c r="CF36" i="1"/>
  <c r="CC36" i="1"/>
  <c r="CB36" i="1"/>
  <c r="BZ36" i="1"/>
  <c r="BY36" i="1"/>
  <c r="BW36" i="1"/>
  <c r="BT36" i="1"/>
  <c r="BQ36" i="1"/>
  <c r="BP36" i="1"/>
  <c r="BN36" i="1"/>
  <c r="BM36" i="1"/>
  <c r="BK36" i="1"/>
  <c r="BJ36" i="1"/>
  <c r="BH36" i="1"/>
  <c r="BE36" i="1"/>
  <c r="BD36" i="1"/>
  <c r="BB36" i="1"/>
  <c r="BA36" i="1"/>
  <c r="AY36" i="1"/>
  <c r="AX36" i="1"/>
  <c r="AV36" i="1"/>
  <c r="AS36" i="1"/>
  <c r="AR36" i="1"/>
  <c r="AP36" i="1"/>
  <c r="AO36" i="1"/>
  <c r="AM36" i="1"/>
  <c r="AL36" i="1"/>
  <c r="AJ36" i="1"/>
  <c r="AI36" i="1"/>
  <c r="AG36" i="1"/>
  <c r="AF36" i="1"/>
  <c r="AD36" i="1"/>
  <c r="AC36" i="1"/>
  <c r="AA36" i="1"/>
  <c r="Z36" i="1"/>
  <c r="X36" i="1"/>
  <c r="U36" i="1"/>
  <c r="T36" i="1"/>
  <c r="P36" i="1"/>
  <c r="IT36" i="1" s="1"/>
  <c r="IX36" i="1" s="1"/>
  <c r="K36" i="1"/>
  <c r="J36" i="1"/>
  <c r="I36" i="1"/>
  <c r="H36" i="1"/>
  <c r="G36" i="1"/>
  <c r="F36" i="1"/>
  <c r="E36" i="1"/>
  <c r="D36" i="1"/>
  <c r="C36" i="1"/>
  <c r="B36" i="1"/>
  <c r="A36" i="1"/>
  <c r="IO35" i="1"/>
  <c r="IN35" i="1"/>
  <c r="IL35" i="1"/>
  <c r="IK35" i="1"/>
  <c r="II35" i="1"/>
  <c r="IH35" i="1"/>
  <c r="IF35" i="1"/>
  <c r="IE35" i="1"/>
  <c r="IC35" i="1"/>
  <c r="IB35" i="1"/>
  <c r="HZ35" i="1"/>
  <c r="HY35" i="1"/>
  <c r="HV35" i="1"/>
  <c r="HS35" i="1"/>
  <c r="HQ35" i="1"/>
  <c r="HP35" i="1"/>
  <c r="HM35" i="1"/>
  <c r="HK35" i="1"/>
  <c r="HJ35" i="1"/>
  <c r="HH35" i="1"/>
  <c r="HG35" i="1"/>
  <c r="HE35" i="1"/>
  <c r="HD35" i="1"/>
  <c r="HB35" i="1"/>
  <c r="HA35" i="1"/>
  <c r="GX35" i="1"/>
  <c r="GV35" i="1"/>
  <c r="GU35" i="1"/>
  <c r="GR35" i="1"/>
  <c r="GP35" i="1"/>
  <c r="GO35" i="1"/>
  <c r="GL35" i="1"/>
  <c r="GJ35" i="1"/>
  <c r="GI35" i="1"/>
  <c r="GG35" i="1"/>
  <c r="GF35" i="1"/>
  <c r="GD35" i="1"/>
  <c r="GC35" i="1"/>
  <c r="GA35" i="1"/>
  <c r="FZ35" i="1"/>
  <c r="FX35" i="1"/>
  <c r="FW35" i="1"/>
  <c r="FU35" i="1"/>
  <c r="FT35" i="1"/>
  <c r="FR35" i="1"/>
  <c r="FQ35" i="1"/>
  <c r="FO35" i="1"/>
  <c r="FL35" i="1"/>
  <c r="FI35" i="1"/>
  <c r="FH35" i="1"/>
  <c r="FF35" i="1"/>
  <c r="FC35" i="1"/>
  <c r="FB35" i="1"/>
  <c r="EZ35" i="1"/>
  <c r="EW35" i="1"/>
  <c r="EV35" i="1"/>
  <c r="ES35" i="1"/>
  <c r="EQ35" i="1"/>
  <c r="EP35" i="1"/>
  <c r="EN35" i="1"/>
  <c r="EM35" i="1"/>
  <c r="EK35" i="1"/>
  <c r="EJ35" i="1"/>
  <c r="EH35" i="1"/>
  <c r="ED35" i="1"/>
  <c r="EB35" i="1"/>
  <c r="DY35" i="1"/>
  <c r="DX35" i="1"/>
  <c r="DU35" i="1"/>
  <c r="DR35" i="1"/>
  <c r="DP35" i="1"/>
  <c r="DM35" i="1"/>
  <c r="DL35" i="1"/>
  <c r="DJ35" i="1"/>
  <c r="DI35" i="1"/>
  <c r="DG35" i="1"/>
  <c r="DF35" i="1"/>
  <c r="DD35" i="1"/>
  <c r="DC35" i="1"/>
  <c r="DA35" i="1"/>
  <c r="CZ35" i="1"/>
  <c r="CX35" i="1"/>
  <c r="CW35" i="1"/>
  <c r="CU35" i="1"/>
  <c r="CT35" i="1"/>
  <c r="CR35" i="1"/>
  <c r="CO35" i="1"/>
  <c r="CN35" i="1"/>
  <c r="CL35" i="1"/>
  <c r="CK35" i="1"/>
  <c r="CI35" i="1"/>
  <c r="CH35" i="1"/>
  <c r="CF35" i="1"/>
  <c r="CC35" i="1"/>
  <c r="CB35" i="1"/>
  <c r="BZ35" i="1"/>
  <c r="BY35" i="1"/>
  <c r="BW35" i="1"/>
  <c r="BT35" i="1"/>
  <c r="BQ35" i="1"/>
  <c r="BP35" i="1"/>
  <c r="BN35" i="1"/>
  <c r="BK35" i="1"/>
  <c r="BJ35" i="1"/>
  <c r="BH35" i="1"/>
  <c r="BE35" i="1"/>
  <c r="BD35" i="1"/>
  <c r="BB35" i="1"/>
  <c r="BA35" i="1"/>
  <c r="AY35" i="1"/>
  <c r="AV35" i="1"/>
  <c r="AS35" i="1"/>
  <c r="AR35" i="1"/>
  <c r="AP35" i="1"/>
  <c r="AO35" i="1"/>
  <c r="AM35" i="1"/>
  <c r="AL35" i="1"/>
  <c r="AJ35" i="1"/>
  <c r="AI35" i="1"/>
  <c r="AG35" i="1"/>
  <c r="AF35" i="1"/>
  <c r="AD35" i="1"/>
  <c r="AC35" i="1"/>
  <c r="AA35" i="1"/>
  <c r="X35" i="1"/>
  <c r="U35" i="1"/>
  <c r="T35" i="1"/>
  <c r="P35" i="1"/>
  <c r="IT35" i="1" s="1"/>
  <c r="IZ35" i="1" s="1"/>
  <c r="K35" i="1"/>
  <c r="J35" i="1"/>
  <c r="I35" i="1"/>
  <c r="H35" i="1"/>
  <c r="G35" i="1"/>
  <c r="F35" i="1"/>
  <c r="E35" i="1"/>
  <c r="D35" i="1"/>
  <c r="C35" i="1"/>
  <c r="B35" i="1"/>
  <c r="A35" i="1"/>
  <c r="IX34" i="1"/>
  <c r="IU34" i="1"/>
  <c r="IO34" i="1"/>
  <c r="IN34" i="1"/>
  <c r="IL34" i="1"/>
  <c r="IK34" i="1"/>
  <c r="II34" i="1"/>
  <c r="IH34" i="1"/>
  <c r="IF34" i="1"/>
  <c r="IE34" i="1"/>
  <c r="IC34" i="1"/>
  <c r="IB34" i="1"/>
  <c r="HY34" i="1"/>
  <c r="HV34" i="1"/>
  <c r="HT34" i="1"/>
  <c r="HS34" i="1"/>
  <c r="HP34" i="1"/>
  <c r="HM34" i="1"/>
  <c r="HK34" i="1"/>
  <c r="HJ34" i="1"/>
  <c r="HH34" i="1"/>
  <c r="HG34" i="1"/>
  <c r="HD34" i="1"/>
  <c r="HA34" i="1"/>
  <c r="GX34" i="1"/>
  <c r="GV34" i="1"/>
  <c r="GU34" i="1"/>
  <c r="GR34" i="1"/>
  <c r="GP34" i="1"/>
  <c r="GO34" i="1"/>
  <c r="GL34" i="1"/>
  <c r="GI34" i="1"/>
  <c r="GG34" i="1"/>
  <c r="GF34" i="1"/>
  <c r="GD34" i="1"/>
  <c r="GC34" i="1"/>
  <c r="GA34" i="1"/>
  <c r="FZ34" i="1"/>
  <c r="FX34" i="1"/>
  <c r="FW34" i="1"/>
  <c r="FU34" i="1"/>
  <c r="FT34" i="1"/>
  <c r="FR34" i="1"/>
  <c r="FQ34" i="1"/>
  <c r="FO34" i="1"/>
  <c r="FL34" i="1"/>
  <c r="FI34" i="1"/>
  <c r="FH34" i="1"/>
  <c r="FF34" i="1"/>
  <c r="FC34" i="1"/>
  <c r="FB34" i="1"/>
  <c r="EW34" i="1"/>
  <c r="EV34" i="1"/>
  <c r="ET34" i="1"/>
  <c r="ES34" i="1"/>
  <c r="EP34" i="1"/>
  <c r="EN34" i="1"/>
  <c r="EM34" i="1"/>
  <c r="EK34" i="1"/>
  <c r="EJ34" i="1"/>
  <c r="EH34" i="1"/>
  <c r="EG34" i="1"/>
  <c r="ED34" i="1"/>
  <c r="EB34" i="1"/>
  <c r="DY34" i="1"/>
  <c r="DX34" i="1"/>
  <c r="DU34" i="1"/>
  <c r="DR34" i="1"/>
  <c r="DP34" i="1"/>
  <c r="DM34" i="1"/>
  <c r="DL34" i="1"/>
  <c r="DJ34" i="1"/>
  <c r="DG34" i="1"/>
  <c r="DF34" i="1"/>
  <c r="DD34" i="1"/>
  <c r="DC34" i="1"/>
  <c r="DA34" i="1"/>
  <c r="CZ34" i="1"/>
  <c r="CX34" i="1"/>
  <c r="CW34" i="1"/>
  <c r="CU34" i="1"/>
  <c r="CR34" i="1"/>
  <c r="CO34" i="1"/>
  <c r="CN34" i="1"/>
  <c r="CL34" i="1"/>
  <c r="CK34" i="1"/>
  <c r="CI34" i="1"/>
  <c r="CH34" i="1"/>
  <c r="CF34" i="1"/>
  <c r="CC34" i="1"/>
  <c r="CB34" i="1"/>
  <c r="BZ34" i="1"/>
  <c r="BY34" i="1"/>
  <c r="BW34" i="1"/>
  <c r="BT34" i="1"/>
  <c r="BQ34" i="1"/>
  <c r="BP34" i="1"/>
  <c r="BN34" i="1"/>
  <c r="BK34" i="1"/>
  <c r="BJ34" i="1"/>
  <c r="BH34" i="1"/>
  <c r="BE34" i="1"/>
  <c r="BD34" i="1"/>
  <c r="BB34" i="1"/>
  <c r="BA34" i="1"/>
  <c r="AY34" i="1"/>
  <c r="AV34" i="1"/>
  <c r="AS34" i="1"/>
  <c r="AR34" i="1"/>
  <c r="AP34" i="1"/>
  <c r="AO34" i="1"/>
  <c r="AM34" i="1"/>
  <c r="AL34" i="1"/>
  <c r="AJ34" i="1"/>
  <c r="AI34" i="1"/>
  <c r="AG34" i="1"/>
  <c r="AF34" i="1"/>
  <c r="AD34" i="1"/>
  <c r="AC34" i="1"/>
  <c r="AA34" i="1"/>
  <c r="X34" i="1"/>
  <c r="U34" i="1"/>
  <c r="T34" i="1"/>
  <c r="P34" i="1"/>
  <c r="IT34" i="1" s="1"/>
  <c r="K34" i="1"/>
  <c r="J34" i="1"/>
  <c r="I34" i="1"/>
  <c r="H34" i="1"/>
  <c r="G34" i="1"/>
  <c r="F34" i="1"/>
  <c r="E34" i="1"/>
  <c r="D34" i="1"/>
  <c r="C34" i="1"/>
  <c r="B34" i="1"/>
  <c r="A34" i="1"/>
  <c r="IX33" i="1"/>
  <c r="IU33" i="1"/>
  <c r="IO33" i="1"/>
  <c r="IN33" i="1"/>
  <c r="IL33" i="1"/>
  <c r="IK33" i="1"/>
  <c r="II33" i="1"/>
  <c r="IH33" i="1"/>
  <c r="IF33" i="1"/>
  <c r="IE33" i="1"/>
  <c r="IC33" i="1"/>
  <c r="IB33" i="1"/>
  <c r="HY33" i="1"/>
  <c r="HV33" i="1"/>
  <c r="HS33" i="1"/>
  <c r="HQ33" i="1"/>
  <c r="HP33" i="1"/>
  <c r="HM33" i="1"/>
  <c r="HK33" i="1"/>
  <c r="HJ33" i="1"/>
  <c r="HG33" i="1"/>
  <c r="HE33" i="1"/>
  <c r="HD33" i="1"/>
  <c r="HA33" i="1"/>
  <c r="GX33" i="1"/>
  <c r="GV33" i="1"/>
  <c r="GU33" i="1"/>
  <c r="GS33" i="1"/>
  <c r="GR33" i="1"/>
  <c r="GP33" i="1"/>
  <c r="GO33" i="1"/>
  <c r="GL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Z33" i="1"/>
  <c r="EY33" i="1"/>
  <c r="EW33" i="1"/>
  <c r="EV33" i="1"/>
  <c r="ET33" i="1"/>
  <c r="ES33" i="1"/>
  <c r="EQ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IT33" i="1" s="1"/>
  <c r="K33" i="1"/>
  <c r="J33" i="1"/>
  <c r="I33" i="1"/>
  <c r="H33" i="1"/>
  <c r="G33" i="1"/>
  <c r="F33" i="1"/>
  <c r="E33" i="1"/>
  <c r="D33" i="1"/>
  <c r="C33" i="1"/>
  <c r="B33" i="1"/>
  <c r="A33" i="1"/>
  <c r="IZ32" i="1"/>
  <c r="IO32" i="1"/>
  <c r="IN32" i="1"/>
  <c r="IL32" i="1"/>
  <c r="IK32" i="1"/>
  <c r="II32" i="1"/>
  <c r="IH32" i="1"/>
  <c r="IF32" i="1"/>
  <c r="IE32" i="1"/>
  <c r="IC32" i="1"/>
  <c r="IB32" i="1"/>
  <c r="HY32" i="1"/>
  <c r="HV32" i="1"/>
  <c r="HS32" i="1"/>
  <c r="HP32" i="1"/>
  <c r="HM32" i="1"/>
  <c r="HK32" i="1"/>
  <c r="HJ32" i="1"/>
  <c r="HH32" i="1"/>
  <c r="HG32" i="1"/>
  <c r="HD32" i="1"/>
  <c r="HA32" i="1"/>
  <c r="GX32" i="1"/>
  <c r="GV32" i="1"/>
  <c r="GU32" i="1"/>
  <c r="GR32" i="1"/>
  <c r="GP32" i="1"/>
  <c r="GO32" i="1"/>
  <c r="GL32" i="1"/>
  <c r="GI32" i="1"/>
  <c r="GG32" i="1"/>
  <c r="GF32" i="1"/>
  <c r="GD32" i="1"/>
  <c r="GC32" i="1"/>
  <c r="GA32" i="1"/>
  <c r="FZ32" i="1"/>
  <c r="FX32" i="1"/>
  <c r="FW32" i="1"/>
  <c r="FU32" i="1"/>
  <c r="FT32" i="1"/>
  <c r="FR32" i="1"/>
  <c r="FQ32" i="1"/>
  <c r="FO32" i="1"/>
  <c r="FN32" i="1"/>
  <c r="FL32" i="1"/>
  <c r="FI32" i="1"/>
  <c r="FH32" i="1"/>
  <c r="FF32" i="1"/>
  <c r="FE32" i="1"/>
  <c r="FC32" i="1"/>
  <c r="FB32" i="1"/>
  <c r="EW32" i="1"/>
  <c r="EV32" i="1"/>
  <c r="ES32" i="1"/>
  <c r="EP32" i="1"/>
  <c r="EN32" i="1"/>
  <c r="EM32" i="1"/>
  <c r="EK32" i="1"/>
  <c r="EJ32" i="1"/>
  <c r="EH32" i="1"/>
  <c r="ED32" i="1"/>
  <c r="EB32" i="1"/>
  <c r="DY32" i="1"/>
  <c r="DX32" i="1"/>
  <c r="DU32" i="1"/>
  <c r="DS32" i="1"/>
  <c r="DP32" i="1"/>
  <c r="DM32" i="1"/>
  <c r="DL32" i="1"/>
  <c r="DJ32" i="1"/>
  <c r="DI32" i="1"/>
  <c r="DG32" i="1"/>
  <c r="DF32" i="1"/>
  <c r="DD32" i="1"/>
  <c r="DC32" i="1"/>
  <c r="DA32" i="1"/>
  <c r="CZ32" i="1"/>
  <c r="CX32" i="1"/>
  <c r="CW32" i="1"/>
  <c r="CU32" i="1"/>
  <c r="CR32" i="1"/>
  <c r="CO32" i="1"/>
  <c r="CN32" i="1"/>
  <c r="CL32" i="1"/>
  <c r="CK32" i="1"/>
  <c r="CI32" i="1"/>
  <c r="CH32" i="1"/>
  <c r="CF32" i="1"/>
  <c r="CC32" i="1"/>
  <c r="CB32" i="1"/>
  <c r="BZ32" i="1"/>
  <c r="BY32" i="1"/>
  <c r="BW32" i="1"/>
  <c r="BV32" i="1"/>
  <c r="BT32" i="1"/>
  <c r="BQ32" i="1"/>
  <c r="BP32" i="1"/>
  <c r="BN32" i="1"/>
  <c r="BK32" i="1"/>
  <c r="BJ32" i="1"/>
  <c r="BH32" i="1"/>
  <c r="BE32" i="1"/>
  <c r="BD32" i="1"/>
  <c r="BB32" i="1"/>
  <c r="BA32" i="1"/>
  <c r="AY32" i="1"/>
  <c r="AV32" i="1"/>
  <c r="AS32" i="1"/>
  <c r="AR32" i="1"/>
  <c r="AP32" i="1"/>
  <c r="AM32" i="1"/>
  <c r="AL32" i="1"/>
  <c r="AJ32" i="1"/>
  <c r="AI32" i="1"/>
  <c r="AG32" i="1"/>
  <c r="AF32" i="1"/>
  <c r="AD32" i="1"/>
  <c r="AC32" i="1"/>
  <c r="AA32" i="1"/>
  <c r="X32" i="1"/>
  <c r="U32" i="1"/>
  <c r="T32" i="1"/>
  <c r="P32" i="1"/>
  <c r="IT32" i="1" s="1"/>
  <c r="IX32" i="1" s="1"/>
  <c r="K32" i="1"/>
  <c r="J32" i="1"/>
  <c r="I32" i="1"/>
  <c r="H32" i="1"/>
  <c r="G32" i="1"/>
  <c r="F32" i="1"/>
  <c r="E32" i="1"/>
  <c r="D32" i="1"/>
  <c r="C32" i="1"/>
  <c r="B32" i="1"/>
  <c r="A32" i="1"/>
  <c r="IZ31" i="1"/>
  <c r="IY31" i="1"/>
  <c r="IX31" i="1"/>
  <c r="IO31" i="1"/>
  <c r="IN31" i="1"/>
  <c r="IL31" i="1"/>
  <c r="IK31" i="1"/>
  <c r="II31" i="1"/>
  <c r="IH31" i="1"/>
  <c r="IF31" i="1"/>
  <c r="IE31" i="1"/>
  <c r="IC31" i="1"/>
  <c r="IB31" i="1"/>
  <c r="HZ31" i="1"/>
  <c r="HY31" i="1"/>
  <c r="HV31" i="1"/>
  <c r="HS31" i="1"/>
  <c r="HP31" i="1"/>
  <c r="HM31" i="1"/>
  <c r="HK31" i="1"/>
  <c r="HJ31" i="1"/>
  <c r="HH31" i="1"/>
  <c r="HG31" i="1"/>
  <c r="HE31" i="1"/>
  <c r="HD31" i="1"/>
  <c r="HA31" i="1"/>
  <c r="GX31" i="1"/>
  <c r="GV31" i="1"/>
  <c r="GU31" i="1"/>
  <c r="GR31" i="1"/>
  <c r="GP31" i="1"/>
  <c r="GO31" i="1"/>
  <c r="GL31" i="1"/>
  <c r="GI31" i="1"/>
  <c r="GG31" i="1"/>
  <c r="GF31" i="1"/>
  <c r="GD31" i="1"/>
  <c r="GC31" i="1"/>
  <c r="GA31" i="1"/>
  <c r="FZ31" i="1"/>
  <c r="FX31" i="1"/>
  <c r="FW31" i="1"/>
  <c r="FU31" i="1"/>
  <c r="FT31" i="1"/>
  <c r="FR31" i="1"/>
  <c r="FQ31" i="1"/>
  <c r="FO31" i="1"/>
  <c r="FN31" i="1"/>
  <c r="FL31" i="1"/>
  <c r="FI31" i="1"/>
  <c r="FH31" i="1"/>
  <c r="FF31" i="1"/>
  <c r="FE31" i="1"/>
  <c r="FC31" i="1"/>
  <c r="FB31" i="1"/>
  <c r="EZ31" i="1"/>
  <c r="EW31" i="1"/>
  <c r="EV31" i="1"/>
  <c r="ET31" i="1"/>
  <c r="ES31" i="1"/>
  <c r="EQ31" i="1"/>
  <c r="EP31" i="1"/>
  <c r="EN31" i="1"/>
  <c r="EM31" i="1"/>
  <c r="EK31" i="1"/>
  <c r="EJ31" i="1"/>
  <c r="EH31" i="1"/>
  <c r="ED31" i="1"/>
  <c r="EB31" i="1"/>
  <c r="DY31" i="1"/>
  <c r="DX31" i="1"/>
  <c r="DU31" i="1"/>
  <c r="DP31" i="1"/>
  <c r="DM31" i="1"/>
  <c r="DL31" i="1"/>
  <c r="DJ31" i="1"/>
  <c r="DI31" i="1"/>
  <c r="DG31" i="1"/>
  <c r="DF31" i="1"/>
  <c r="DD31" i="1"/>
  <c r="DC31" i="1"/>
  <c r="DA31" i="1"/>
  <c r="CZ31" i="1"/>
  <c r="CX31" i="1"/>
  <c r="CW31" i="1"/>
  <c r="CU31" i="1"/>
  <c r="CR31" i="1"/>
  <c r="CO31" i="1"/>
  <c r="CN31" i="1"/>
  <c r="CL31" i="1"/>
  <c r="CK31" i="1"/>
  <c r="CI31" i="1"/>
  <c r="CH31" i="1"/>
  <c r="CF31" i="1"/>
  <c r="CC31" i="1"/>
  <c r="CB31" i="1"/>
  <c r="BZ31" i="1"/>
  <c r="BY31" i="1"/>
  <c r="BW31" i="1"/>
  <c r="BV31" i="1"/>
  <c r="BT31" i="1"/>
  <c r="BQ31" i="1"/>
  <c r="BP31" i="1"/>
  <c r="BN31" i="1"/>
  <c r="BM31" i="1"/>
  <c r="BK31" i="1"/>
  <c r="BJ31" i="1"/>
  <c r="BH31" i="1"/>
  <c r="BE31" i="1"/>
  <c r="BD31" i="1"/>
  <c r="BB31" i="1"/>
  <c r="BA31" i="1"/>
  <c r="AY31" i="1"/>
  <c r="AV31" i="1"/>
  <c r="AS31" i="1"/>
  <c r="AR31" i="1"/>
  <c r="AP31" i="1"/>
  <c r="AM31" i="1"/>
  <c r="AL31" i="1"/>
  <c r="AJ31" i="1"/>
  <c r="AI31" i="1"/>
  <c r="AG31" i="1"/>
  <c r="AF31" i="1"/>
  <c r="AD31" i="1"/>
  <c r="AC31" i="1"/>
  <c r="AA31" i="1"/>
  <c r="X31" i="1"/>
  <c r="U31" i="1"/>
  <c r="T31" i="1"/>
  <c r="P31" i="1"/>
  <c r="IT31" i="1" s="1"/>
  <c r="K31" i="1"/>
  <c r="J31" i="1"/>
  <c r="I31" i="1"/>
  <c r="H31" i="1"/>
  <c r="G31" i="1"/>
  <c r="F31" i="1"/>
  <c r="E31" i="1"/>
  <c r="D31" i="1"/>
  <c r="C31" i="1"/>
  <c r="B31" i="1"/>
  <c r="A31" i="1"/>
  <c r="IZ30" i="1"/>
  <c r="IY30" i="1"/>
  <c r="IU30" i="1"/>
  <c r="IO30" i="1"/>
  <c r="IN30" i="1"/>
  <c r="IL30" i="1"/>
  <c r="IK30" i="1"/>
  <c r="IH30" i="1"/>
  <c r="IF30" i="1"/>
  <c r="IE30" i="1"/>
  <c r="IC30" i="1"/>
  <c r="IB30" i="1"/>
  <c r="HY30" i="1"/>
  <c r="HV30" i="1"/>
  <c r="HS30" i="1"/>
  <c r="HP30" i="1"/>
  <c r="HM30" i="1"/>
  <c r="HK30" i="1"/>
  <c r="HJ30" i="1"/>
  <c r="HG30" i="1"/>
  <c r="HE30" i="1"/>
  <c r="HD30" i="1"/>
  <c r="HA30" i="1"/>
  <c r="GX30" i="1"/>
  <c r="GV30" i="1"/>
  <c r="GU30" i="1"/>
  <c r="GS30" i="1"/>
  <c r="GR30" i="1"/>
  <c r="GP30" i="1"/>
  <c r="GO30" i="1"/>
  <c r="GL30" i="1"/>
  <c r="GI30" i="1"/>
  <c r="GG30" i="1"/>
  <c r="GF30" i="1"/>
  <c r="GD30" i="1"/>
  <c r="GC30" i="1"/>
  <c r="GA30" i="1"/>
  <c r="FZ30" i="1"/>
  <c r="FX30" i="1"/>
  <c r="FW30" i="1"/>
  <c r="FU30" i="1"/>
  <c r="FT30" i="1"/>
  <c r="FR30" i="1"/>
  <c r="FQ30" i="1"/>
  <c r="FO30" i="1"/>
  <c r="FN30" i="1"/>
  <c r="FL30" i="1"/>
  <c r="FI30" i="1"/>
  <c r="FH30" i="1"/>
  <c r="FF30" i="1"/>
  <c r="FE30" i="1"/>
  <c r="FC30" i="1"/>
  <c r="FB30" i="1"/>
  <c r="EZ30" i="1"/>
  <c r="EW30" i="1"/>
  <c r="EV30" i="1"/>
  <c r="ET30" i="1"/>
  <c r="ES30" i="1"/>
  <c r="EQ30" i="1"/>
  <c r="EP30" i="1"/>
  <c r="EN30" i="1"/>
  <c r="EM30" i="1"/>
  <c r="EK30" i="1"/>
  <c r="EJ30" i="1"/>
  <c r="EH30" i="1"/>
  <c r="ED30" i="1"/>
  <c r="EB30" i="1"/>
  <c r="DY30" i="1"/>
  <c r="DX30" i="1"/>
  <c r="DU30" i="1"/>
  <c r="DP30" i="1"/>
  <c r="DM30" i="1"/>
  <c r="DL30" i="1"/>
  <c r="DJ30" i="1"/>
  <c r="DI30" i="1"/>
  <c r="DG30" i="1"/>
  <c r="DF30" i="1"/>
  <c r="DD30" i="1"/>
  <c r="DC30" i="1"/>
  <c r="DA30" i="1"/>
  <c r="CZ30" i="1"/>
  <c r="CX30" i="1"/>
  <c r="CW30" i="1"/>
  <c r="CU30" i="1"/>
  <c r="CR30" i="1"/>
  <c r="CO30" i="1"/>
  <c r="CN30" i="1"/>
  <c r="CL30" i="1"/>
  <c r="CK30" i="1"/>
  <c r="CI30" i="1"/>
  <c r="CH30" i="1"/>
  <c r="CF30" i="1"/>
  <c r="CC30" i="1"/>
  <c r="CB30" i="1"/>
  <c r="BZ30" i="1"/>
  <c r="BY30" i="1"/>
  <c r="BW30" i="1"/>
  <c r="BV30" i="1"/>
  <c r="BT30" i="1"/>
  <c r="BQ30" i="1"/>
  <c r="BP30" i="1"/>
  <c r="BN30" i="1"/>
  <c r="BM30" i="1"/>
  <c r="BK30" i="1"/>
  <c r="BJ30" i="1"/>
  <c r="BH30" i="1"/>
  <c r="BE30" i="1"/>
  <c r="BD30" i="1"/>
  <c r="BB30" i="1"/>
  <c r="BA30" i="1"/>
  <c r="AY30" i="1"/>
  <c r="AV30" i="1"/>
  <c r="AS30" i="1"/>
  <c r="AR30" i="1"/>
  <c r="AP30" i="1"/>
  <c r="AM30" i="1"/>
  <c r="AL30" i="1"/>
  <c r="AJ30" i="1"/>
  <c r="AI30" i="1"/>
  <c r="AG30" i="1"/>
  <c r="AF30" i="1"/>
  <c r="AD30" i="1"/>
  <c r="AC30" i="1"/>
  <c r="AA30" i="1"/>
  <c r="X30" i="1"/>
  <c r="U30" i="1"/>
  <c r="T30" i="1"/>
  <c r="P30" i="1"/>
  <c r="IT30" i="1" s="1"/>
  <c r="K30" i="1"/>
  <c r="J30" i="1"/>
  <c r="I30" i="1"/>
  <c r="H30" i="1"/>
  <c r="G30" i="1"/>
  <c r="F30" i="1"/>
  <c r="E30" i="1"/>
  <c r="D30" i="1"/>
  <c r="C30" i="1"/>
  <c r="B30" i="1"/>
  <c r="A30" i="1"/>
  <c r="IZ29" i="1"/>
  <c r="IY29" i="1"/>
  <c r="IU29" i="1"/>
  <c r="IO29" i="1"/>
  <c r="IN29" i="1"/>
  <c r="IL29" i="1"/>
  <c r="IK29" i="1"/>
  <c r="II29" i="1"/>
  <c r="IH29" i="1"/>
  <c r="IF29" i="1"/>
  <c r="IE29" i="1"/>
  <c r="IC29" i="1"/>
  <c r="IB29" i="1"/>
  <c r="HZ29" i="1"/>
  <c r="HY29" i="1"/>
  <c r="HV29" i="1"/>
  <c r="HT29" i="1"/>
  <c r="HS29" i="1"/>
  <c r="HP29" i="1"/>
  <c r="HM29" i="1"/>
  <c r="HK29" i="1"/>
  <c r="HJ29" i="1"/>
  <c r="HH29" i="1"/>
  <c r="HG29" i="1"/>
  <c r="HD29" i="1"/>
  <c r="HA29" i="1"/>
  <c r="GX29" i="1"/>
  <c r="GV29" i="1"/>
  <c r="GU29" i="1"/>
  <c r="GR29" i="1"/>
  <c r="GP29" i="1"/>
  <c r="GO29" i="1"/>
  <c r="GL29" i="1"/>
  <c r="GI29" i="1"/>
  <c r="GG29" i="1"/>
  <c r="GF29" i="1"/>
  <c r="GD29" i="1"/>
  <c r="GC29" i="1"/>
  <c r="GA29" i="1"/>
  <c r="FZ29" i="1"/>
  <c r="FX29" i="1"/>
  <c r="FW29" i="1"/>
  <c r="FU29" i="1"/>
  <c r="FT29" i="1"/>
  <c r="FR29" i="1"/>
  <c r="FQ29" i="1"/>
  <c r="FO29" i="1"/>
  <c r="FL29" i="1"/>
  <c r="FI29" i="1"/>
  <c r="FH29" i="1"/>
  <c r="FF29" i="1"/>
  <c r="FE29" i="1"/>
  <c r="FC29" i="1"/>
  <c r="FB29" i="1"/>
  <c r="EW29" i="1"/>
  <c r="EV29" i="1"/>
  <c r="ES29" i="1"/>
  <c r="EP29" i="1"/>
  <c r="EN29" i="1"/>
  <c r="EM29" i="1"/>
  <c r="EK29" i="1"/>
  <c r="EJ29" i="1"/>
  <c r="EH29" i="1"/>
  <c r="EE29" i="1"/>
  <c r="ED29" i="1"/>
  <c r="EB29" i="1"/>
  <c r="DY29" i="1"/>
  <c r="DX29" i="1"/>
  <c r="DU29" i="1"/>
  <c r="DP29" i="1"/>
  <c r="DM29" i="1"/>
  <c r="DL29" i="1"/>
  <c r="DJ29" i="1"/>
  <c r="DI29" i="1"/>
  <c r="DG29" i="1"/>
  <c r="DF29" i="1"/>
  <c r="DD29" i="1"/>
  <c r="DC29" i="1"/>
  <c r="DA29" i="1"/>
  <c r="CZ29" i="1"/>
  <c r="CX29" i="1"/>
  <c r="CW29" i="1"/>
  <c r="CU29" i="1"/>
  <c r="CR29" i="1"/>
  <c r="CO29" i="1"/>
  <c r="CN29" i="1"/>
  <c r="CL29" i="1"/>
  <c r="CK29" i="1"/>
  <c r="CI29" i="1"/>
  <c r="CH29" i="1"/>
  <c r="CF29" i="1"/>
  <c r="CC29" i="1"/>
  <c r="CB29" i="1"/>
  <c r="BZ29" i="1"/>
  <c r="BY29" i="1"/>
  <c r="BW29" i="1"/>
  <c r="BV29" i="1"/>
  <c r="BT29" i="1"/>
  <c r="BQ29" i="1"/>
  <c r="BP29" i="1"/>
  <c r="BN29" i="1"/>
  <c r="BM29" i="1"/>
  <c r="BK29" i="1"/>
  <c r="BJ29" i="1"/>
  <c r="BH29" i="1"/>
  <c r="BE29" i="1"/>
  <c r="BD29" i="1"/>
  <c r="BB29" i="1"/>
  <c r="BA29" i="1"/>
  <c r="AY29" i="1"/>
  <c r="AV29" i="1"/>
  <c r="AS29" i="1"/>
  <c r="AR29" i="1"/>
  <c r="AP29" i="1"/>
  <c r="AM29" i="1"/>
  <c r="AL29" i="1"/>
  <c r="AJ29" i="1"/>
  <c r="AI29" i="1"/>
  <c r="AG29" i="1"/>
  <c r="AF29" i="1"/>
  <c r="AD29" i="1"/>
  <c r="AC29" i="1"/>
  <c r="AA29" i="1"/>
  <c r="X29" i="1"/>
  <c r="U29" i="1"/>
  <c r="T29" i="1"/>
  <c r="P29" i="1"/>
  <c r="IT29" i="1" s="1"/>
  <c r="K29" i="1"/>
  <c r="J29" i="1"/>
  <c r="I29" i="1"/>
  <c r="H29" i="1"/>
  <c r="G29" i="1"/>
  <c r="F29" i="1"/>
  <c r="E29" i="1"/>
  <c r="D29" i="1"/>
  <c r="C29" i="1"/>
  <c r="B29" i="1"/>
  <c r="A29" i="1"/>
  <c r="IZ28" i="1"/>
  <c r="IY28" i="1"/>
  <c r="IO28" i="1"/>
  <c r="IN28" i="1"/>
  <c r="IL28" i="1"/>
  <c r="IK28" i="1"/>
  <c r="II28" i="1"/>
  <c r="IH28" i="1"/>
  <c r="IF28" i="1"/>
  <c r="IE28" i="1"/>
  <c r="IC28" i="1"/>
  <c r="IB28" i="1"/>
  <c r="HY28" i="1"/>
  <c r="HV28" i="1"/>
  <c r="HS28" i="1"/>
  <c r="HP28" i="1"/>
  <c r="HM28" i="1"/>
  <c r="HK28" i="1"/>
  <c r="HJ28" i="1"/>
  <c r="HH28" i="1"/>
  <c r="HG28" i="1"/>
  <c r="HE28" i="1"/>
  <c r="HD28" i="1"/>
  <c r="HA28" i="1"/>
  <c r="GX28" i="1"/>
  <c r="GV28" i="1"/>
  <c r="GU28" i="1"/>
  <c r="GS28" i="1"/>
  <c r="GR28" i="1"/>
  <c r="GP28" i="1"/>
  <c r="GO28" i="1"/>
  <c r="GL28" i="1"/>
  <c r="GI28" i="1"/>
  <c r="GG28" i="1"/>
  <c r="GF28" i="1"/>
  <c r="GD28" i="1"/>
  <c r="GC28" i="1"/>
  <c r="GA28" i="1"/>
  <c r="FZ28" i="1"/>
  <c r="FX28" i="1"/>
  <c r="FW28" i="1"/>
  <c r="FU28" i="1"/>
  <c r="FT28" i="1"/>
  <c r="FR28" i="1"/>
  <c r="FQ28" i="1"/>
  <c r="FO28" i="1"/>
  <c r="FL28" i="1"/>
  <c r="FI28" i="1"/>
  <c r="FH28" i="1"/>
  <c r="FF28" i="1"/>
  <c r="FE28" i="1"/>
  <c r="FC28" i="1"/>
  <c r="FB28" i="1"/>
  <c r="EZ28" i="1"/>
  <c r="EW28" i="1"/>
  <c r="EV28" i="1"/>
  <c r="ET28" i="1"/>
  <c r="ES28" i="1"/>
  <c r="EQ28" i="1"/>
  <c r="EP28" i="1"/>
  <c r="EN28" i="1"/>
  <c r="EM28" i="1"/>
  <c r="EK28" i="1"/>
  <c r="EJ28" i="1"/>
  <c r="EH28" i="1"/>
  <c r="EG28" i="1"/>
  <c r="ED28" i="1"/>
  <c r="EB28" i="1"/>
  <c r="DY28" i="1"/>
  <c r="DX28" i="1"/>
  <c r="DU28" i="1"/>
  <c r="DP28" i="1"/>
  <c r="DM28" i="1"/>
  <c r="DL28" i="1"/>
  <c r="DJ28" i="1"/>
  <c r="DG28" i="1"/>
  <c r="DF28" i="1"/>
  <c r="DD28" i="1"/>
  <c r="DC28" i="1"/>
  <c r="DA28" i="1"/>
  <c r="CZ28" i="1"/>
  <c r="CX28" i="1"/>
  <c r="CW28" i="1"/>
  <c r="CU28" i="1"/>
  <c r="CR28" i="1"/>
  <c r="CO28" i="1"/>
  <c r="CN28" i="1"/>
  <c r="CL28" i="1"/>
  <c r="CK28" i="1"/>
  <c r="CI28" i="1"/>
  <c r="CH28" i="1"/>
  <c r="CF28" i="1"/>
  <c r="CC28" i="1"/>
  <c r="CB28" i="1"/>
  <c r="BZ28" i="1"/>
  <c r="BY28" i="1"/>
  <c r="BW28" i="1"/>
  <c r="BT28" i="1"/>
  <c r="BQ28" i="1"/>
  <c r="BP28" i="1"/>
  <c r="BN28" i="1"/>
  <c r="BM28" i="1"/>
  <c r="BK28" i="1"/>
  <c r="BJ28" i="1"/>
  <c r="BH28" i="1"/>
  <c r="BE28" i="1"/>
  <c r="BD28" i="1"/>
  <c r="BB28" i="1"/>
  <c r="BA28" i="1"/>
  <c r="AY28" i="1"/>
  <c r="AX28" i="1"/>
  <c r="AV28" i="1"/>
  <c r="AS28" i="1"/>
  <c r="AR28" i="1"/>
  <c r="AP28" i="1"/>
  <c r="AO28" i="1"/>
  <c r="AM28" i="1"/>
  <c r="AL28" i="1"/>
  <c r="AJ28" i="1"/>
  <c r="AI28" i="1"/>
  <c r="AG28" i="1"/>
  <c r="AF28" i="1"/>
  <c r="AD28" i="1"/>
  <c r="AC28" i="1"/>
  <c r="AA28" i="1"/>
  <c r="Z28" i="1"/>
  <c r="X28" i="1"/>
  <c r="U28" i="1"/>
  <c r="T28" i="1"/>
  <c r="P28" i="1"/>
  <c r="IT28" i="1" s="1"/>
  <c r="IX28" i="1" s="1"/>
  <c r="K28" i="1"/>
  <c r="J28" i="1"/>
  <c r="I28" i="1"/>
  <c r="H28" i="1"/>
  <c r="G28" i="1"/>
  <c r="F28" i="1"/>
  <c r="E28" i="1"/>
  <c r="D28" i="1"/>
  <c r="C28" i="1"/>
  <c r="B28" i="1"/>
  <c r="A28" i="1"/>
  <c r="IO27" i="1"/>
  <c r="IN27" i="1"/>
  <c r="IL27" i="1"/>
  <c r="IK27" i="1"/>
  <c r="II27" i="1"/>
  <c r="IH27" i="1"/>
  <c r="IF27" i="1"/>
  <c r="IE27" i="1"/>
  <c r="IC27" i="1"/>
  <c r="IB27" i="1"/>
  <c r="HY27" i="1"/>
  <c r="HV27" i="1"/>
  <c r="HS27" i="1"/>
  <c r="HQ27" i="1"/>
  <c r="HP27" i="1"/>
  <c r="HM27" i="1"/>
  <c r="HK27" i="1"/>
  <c r="HJ27" i="1"/>
  <c r="HG27" i="1"/>
  <c r="HE27" i="1"/>
  <c r="HD27" i="1"/>
  <c r="HA27" i="1"/>
  <c r="GX27" i="1"/>
  <c r="GV27" i="1"/>
  <c r="GU27" i="1"/>
  <c r="GS27" i="1"/>
  <c r="GR27" i="1"/>
  <c r="GP27" i="1"/>
  <c r="GO27" i="1"/>
  <c r="GM27" i="1"/>
  <c r="GL27" i="1"/>
  <c r="GI27" i="1"/>
  <c r="GG27" i="1"/>
  <c r="GF27" i="1"/>
  <c r="GD27" i="1"/>
  <c r="GC27" i="1"/>
  <c r="GA27" i="1"/>
  <c r="FZ27" i="1"/>
  <c r="FX27" i="1"/>
  <c r="FW27" i="1"/>
  <c r="FU27" i="1"/>
  <c r="FT27" i="1"/>
  <c r="FR27" i="1"/>
  <c r="FQ27" i="1"/>
  <c r="FO27" i="1"/>
  <c r="FL27" i="1"/>
  <c r="FI27" i="1"/>
  <c r="FH27" i="1"/>
  <c r="FF27" i="1"/>
  <c r="FC27" i="1"/>
  <c r="FB27" i="1"/>
  <c r="EZ27" i="1"/>
  <c r="EW27" i="1"/>
  <c r="EV27" i="1"/>
  <c r="ET27" i="1"/>
  <c r="ES27" i="1"/>
  <c r="EQ27" i="1"/>
  <c r="EP27" i="1"/>
  <c r="EN27" i="1"/>
  <c r="EM27" i="1"/>
  <c r="EK27" i="1"/>
  <c r="EJ27" i="1"/>
  <c r="EH27" i="1"/>
  <c r="ED27" i="1"/>
  <c r="EB27" i="1"/>
  <c r="DY27" i="1"/>
  <c r="DX27" i="1"/>
  <c r="DV27" i="1"/>
  <c r="DU27" i="1"/>
  <c r="DS27" i="1"/>
  <c r="DP27" i="1"/>
  <c r="DM27" i="1"/>
  <c r="DL27" i="1"/>
  <c r="DJ27" i="1"/>
  <c r="DI27" i="1"/>
  <c r="DG27" i="1"/>
  <c r="DF27" i="1"/>
  <c r="DD27" i="1"/>
  <c r="DC27" i="1"/>
  <c r="DA27" i="1"/>
  <c r="CZ27" i="1"/>
  <c r="CX27" i="1"/>
  <c r="CW27" i="1"/>
  <c r="CU27" i="1"/>
  <c r="CT27" i="1"/>
  <c r="CR27" i="1"/>
  <c r="CO27" i="1"/>
  <c r="CN27" i="1"/>
  <c r="CL27" i="1"/>
  <c r="CK27" i="1"/>
  <c r="CI27" i="1"/>
  <c r="CH27" i="1"/>
  <c r="CF27" i="1"/>
  <c r="CC27" i="1"/>
  <c r="CB27" i="1"/>
  <c r="BZ27" i="1"/>
  <c r="BY27" i="1"/>
  <c r="BW27" i="1"/>
  <c r="BT27" i="1"/>
  <c r="BQ27" i="1"/>
  <c r="BP27" i="1"/>
  <c r="BN27" i="1"/>
  <c r="BK27" i="1"/>
  <c r="BJ27" i="1"/>
  <c r="BH27" i="1"/>
  <c r="BE27" i="1"/>
  <c r="BD27" i="1"/>
  <c r="BB27" i="1"/>
  <c r="BA27" i="1"/>
  <c r="AY27" i="1"/>
  <c r="AV27" i="1"/>
  <c r="AS27" i="1"/>
  <c r="AR27" i="1"/>
  <c r="AP27" i="1"/>
  <c r="AM27" i="1"/>
  <c r="AL27" i="1"/>
  <c r="AJ27" i="1"/>
  <c r="AI27" i="1"/>
  <c r="AG27" i="1"/>
  <c r="AF27" i="1"/>
  <c r="AD27" i="1"/>
  <c r="AC27" i="1"/>
  <c r="AA27" i="1"/>
  <c r="X27" i="1"/>
  <c r="U27" i="1"/>
  <c r="T27" i="1"/>
  <c r="P27" i="1"/>
  <c r="IT27" i="1" s="1"/>
  <c r="IX27" i="1" s="1"/>
  <c r="K27" i="1"/>
  <c r="J27" i="1"/>
  <c r="I27" i="1"/>
  <c r="H27" i="1"/>
  <c r="G27" i="1"/>
  <c r="F27" i="1"/>
  <c r="E27" i="1"/>
  <c r="D27" i="1"/>
  <c r="C27" i="1"/>
  <c r="B27" i="1"/>
  <c r="A27" i="1"/>
  <c r="IX26" i="1"/>
  <c r="IU26" i="1"/>
  <c r="IO26" i="1"/>
  <c r="IN26" i="1"/>
  <c r="IL26" i="1"/>
  <c r="IK26" i="1"/>
  <c r="II26" i="1"/>
  <c r="IH26" i="1"/>
  <c r="IF26" i="1"/>
  <c r="IE26" i="1"/>
  <c r="IC26" i="1"/>
  <c r="IB26" i="1"/>
  <c r="HY26" i="1"/>
  <c r="HV26" i="1"/>
  <c r="HS26" i="1"/>
  <c r="HP26" i="1"/>
  <c r="HM26" i="1"/>
  <c r="HK26" i="1"/>
  <c r="HJ26" i="1"/>
  <c r="HH26" i="1"/>
  <c r="HD26" i="1"/>
  <c r="HA26" i="1"/>
  <c r="GX26" i="1"/>
  <c r="GV26" i="1"/>
  <c r="GU26" i="1"/>
  <c r="GR26" i="1"/>
  <c r="GP26" i="1"/>
  <c r="GO26" i="1"/>
  <c r="GL26" i="1"/>
  <c r="GJ26" i="1"/>
  <c r="GI26" i="1"/>
  <c r="GG26" i="1"/>
  <c r="GF26" i="1"/>
  <c r="GD26" i="1"/>
  <c r="GC26" i="1"/>
  <c r="GA26" i="1"/>
  <c r="FZ26" i="1"/>
  <c r="FX26" i="1"/>
  <c r="FW26" i="1"/>
  <c r="FU26" i="1"/>
  <c r="FT26" i="1"/>
  <c r="FR26" i="1"/>
  <c r="FQ26" i="1"/>
  <c r="FO26" i="1"/>
  <c r="FL26" i="1"/>
  <c r="FI26" i="1"/>
  <c r="FH26" i="1"/>
  <c r="FF26" i="1"/>
  <c r="FC26" i="1"/>
  <c r="FB26" i="1"/>
  <c r="EW26" i="1"/>
  <c r="EV26" i="1"/>
  <c r="ES26" i="1"/>
  <c r="EP26" i="1"/>
  <c r="EN26" i="1"/>
  <c r="EM26" i="1"/>
  <c r="EK26" i="1"/>
  <c r="EJ26" i="1"/>
  <c r="EH26" i="1"/>
  <c r="EG26" i="1"/>
  <c r="ED26" i="1"/>
  <c r="EB26" i="1"/>
  <c r="DY26" i="1"/>
  <c r="DX26" i="1"/>
  <c r="DU26" i="1"/>
  <c r="DS26" i="1"/>
  <c r="DR26" i="1"/>
  <c r="DP26" i="1"/>
  <c r="DM26" i="1"/>
  <c r="DL26" i="1"/>
  <c r="DJ26" i="1"/>
  <c r="DI26" i="1"/>
  <c r="DG26" i="1"/>
  <c r="DF26" i="1"/>
  <c r="DD26" i="1"/>
  <c r="DC26" i="1"/>
  <c r="DA26" i="1"/>
  <c r="CZ26" i="1"/>
  <c r="CX26" i="1"/>
  <c r="CW26" i="1"/>
  <c r="CU26" i="1"/>
  <c r="CT26" i="1"/>
  <c r="CR26" i="1"/>
  <c r="CO26" i="1"/>
  <c r="CN26" i="1"/>
  <c r="CL26" i="1"/>
  <c r="CK26" i="1"/>
  <c r="CI26" i="1"/>
  <c r="CH26" i="1"/>
  <c r="CF26" i="1"/>
  <c r="CC26" i="1"/>
  <c r="CB26" i="1"/>
  <c r="BZ26" i="1"/>
  <c r="BY26" i="1"/>
  <c r="BW26" i="1"/>
  <c r="BT26" i="1"/>
  <c r="BQ26" i="1"/>
  <c r="BP26" i="1"/>
  <c r="BN26" i="1"/>
  <c r="BK26" i="1"/>
  <c r="BJ26" i="1"/>
  <c r="BH26" i="1"/>
  <c r="BE26" i="1"/>
  <c r="BD26" i="1"/>
  <c r="BB26" i="1"/>
  <c r="BA26" i="1"/>
  <c r="AY26" i="1"/>
  <c r="AV26" i="1"/>
  <c r="AS26" i="1"/>
  <c r="AR26" i="1"/>
  <c r="AP26" i="1"/>
  <c r="AO26" i="1"/>
  <c r="AM26" i="1"/>
  <c r="AL26" i="1"/>
  <c r="AJ26" i="1"/>
  <c r="AI26" i="1"/>
  <c r="AG26" i="1"/>
  <c r="AF26" i="1"/>
  <c r="AD26" i="1"/>
  <c r="AC26" i="1"/>
  <c r="AA26" i="1"/>
  <c r="X26" i="1"/>
  <c r="U26" i="1"/>
  <c r="T26" i="1"/>
  <c r="P26" i="1"/>
  <c r="IT26" i="1" s="1"/>
  <c r="IY26" i="1" s="1"/>
  <c r="K26" i="1"/>
  <c r="J26" i="1"/>
  <c r="I26" i="1"/>
  <c r="H26" i="1"/>
  <c r="G26" i="1"/>
  <c r="F26" i="1"/>
  <c r="E26" i="1"/>
  <c r="D26" i="1"/>
  <c r="C26" i="1"/>
  <c r="B26" i="1"/>
  <c r="A26" i="1"/>
  <c r="IU25" i="1"/>
  <c r="IO25" i="1"/>
  <c r="IN25" i="1"/>
  <c r="IL25" i="1"/>
  <c r="IK25" i="1"/>
  <c r="II25" i="1"/>
  <c r="IH25" i="1"/>
  <c r="IF25" i="1"/>
  <c r="IE25" i="1"/>
  <c r="IC25" i="1"/>
  <c r="IB25" i="1"/>
  <c r="HY25" i="1"/>
  <c r="HV25" i="1"/>
  <c r="HS25" i="1"/>
  <c r="HP25" i="1"/>
  <c r="HM25" i="1"/>
  <c r="HK25" i="1"/>
  <c r="HJ25" i="1"/>
  <c r="HG25" i="1"/>
  <c r="HE25" i="1"/>
  <c r="HD25" i="1"/>
  <c r="HA25" i="1"/>
  <c r="GX25" i="1"/>
  <c r="GV25" i="1"/>
  <c r="GU25" i="1"/>
  <c r="GS25" i="1"/>
  <c r="GR25" i="1"/>
  <c r="GP25" i="1"/>
  <c r="GO25" i="1"/>
  <c r="GM25" i="1"/>
  <c r="GL25" i="1"/>
  <c r="GI25" i="1"/>
  <c r="GG25" i="1"/>
  <c r="GF25" i="1"/>
  <c r="GD25" i="1"/>
  <c r="GC25" i="1"/>
  <c r="GA25" i="1"/>
  <c r="FZ25" i="1"/>
  <c r="FX25" i="1"/>
  <c r="FW25" i="1"/>
  <c r="FU25" i="1"/>
  <c r="FT25" i="1"/>
  <c r="FR25" i="1"/>
  <c r="FQ25" i="1"/>
  <c r="FO25" i="1"/>
  <c r="FN25" i="1"/>
  <c r="FL25" i="1"/>
  <c r="FI25" i="1"/>
  <c r="FH25" i="1"/>
  <c r="FF25" i="1"/>
  <c r="FC25" i="1"/>
  <c r="FB25" i="1"/>
  <c r="EZ25" i="1"/>
  <c r="EW25" i="1"/>
  <c r="EV25" i="1"/>
  <c r="ET25" i="1"/>
  <c r="ES25" i="1"/>
  <c r="EQ25" i="1"/>
  <c r="EP25" i="1"/>
  <c r="EN25" i="1"/>
  <c r="EM25" i="1"/>
  <c r="EK25" i="1"/>
  <c r="EJ25" i="1"/>
  <c r="EH25" i="1"/>
  <c r="ED25" i="1"/>
  <c r="DY25" i="1"/>
  <c r="DX25" i="1"/>
  <c r="DU25" i="1"/>
  <c r="DP25" i="1"/>
  <c r="DM25" i="1"/>
  <c r="DL25" i="1"/>
  <c r="DJ25" i="1"/>
  <c r="DI25" i="1"/>
  <c r="DF25" i="1"/>
  <c r="DD25" i="1"/>
  <c r="DC25" i="1"/>
  <c r="DA25" i="1"/>
  <c r="CZ25" i="1"/>
  <c r="CX25" i="1"/>
  <c r="CW25" i="1"/>
  <c r="CU25" i="1"/>
  <c r="CT25" i="1"/>
  <c r="CR25" i="1"/>
  <c r="CO25" i="1"/>
  <c r="CN25" i="1"/>
  <c r="CL25" i="1"/>
  <c r="CK25" i="1"/>
  <c r="CI25" i="1"/>
  <c r="CH25" i="1"/>
  <c r="CF25" i="1"/>
  <c r="CC25" i="1"/>
  <c r="CB25" i="1"/>
  <c r="BZ25" i="1"/>
  <c r="BY25" i="1"/>
  <c r="BW25" i="1"/>
  <c r="BT25" i="1"/>
  <c r="BQ25" i="1"/>
  <c r="BP25" i="1"/>
  <c r="BN25" i="1"/>
  <c r="BK25" i="1"/>
  <c r="BJ25" i="1"/>
  <c r="BH25" i="1"/>
  <c r="BE25" i="1"/>
  <c r="BD25" i="1"/>
  <c r="BB25" i="1"/>
  <c r="BA25" i="1"/>
  <c r="AY25" i="1"/>
  <c r="AV25" i="1"/>
  <c r="AS25" i="1"/>
  <c r="AR25" i="1"/>
  <c r="AP25" i="1"/>
  <c r="AO25" i="1"/>
  <c r="AM25" i="1"/>
  <c r="AL25" i="1"/>
  <c r="AJ25" i="1"/>
  <c r="AI25" i="1"/>
  <c r="AG25" i="1"/>
  <c r="AF25" i="1"/>
  <c r="AD25" i="1"/>
  <c r="AC25" i="1"/>
  <c r="AA25" i="1"/>
  <c r="X25" i="1"/>
  <c r="U25" i="1"/>
  <c r="T25" i="1"/>
  <c r="P25" i="1"/>
  <c r="IT25" i="1" s="1"/>
  <c r="IZ25" i="1" s="1"/>
  <c r="K25" i="1"/>
  <c r="J25" i="1"/>
  <c r="I25" i="1"/>
  <c r="H25" i="1"/>
  <c r="G25" i="1"/>
  <c r="F25" i="1"/>
  <c r="E25" i="1"/>
  <c r="D25" i="1"/>
  <c r="C25" i="1"/>
  <c r="B25" i="1"/>
  <c r="A25" i="1"/>
  <c r="IY24" i="1"/>
  <c r="IX24" i="1"/>
  <c r="IU24" i="1"/>
  <c r="IO24" i="1"/>
  <c r="IN24" i="1"/>
  <c r="IL24" i="1"/>
  <c r="IK24" i="1"/>
  <c r="II24" i="1"/>
  <c r="IH24" i="1"/>
  <c r="IF24" i="1"/>
  <c r="IE24" i="1"/>
  <c r="IC24" i="1"/>
  <c r="IB24" i="1"/>
  <c r="HY24" i="1"/>
  <c r="HV24" i="1"/>
  <c r="HS24" i="1"/>
  <c r="HQ24" i="1"/>
  <c r="HP24" i="1"/>
  <c r="HM24" i="1"/>
  <c r="HK24" i="1"/>
  <c r="HJ24" i="1"/>
  <c r="HG24" i="1"/>
  <c r="HE24" i="1"/>
  <c r="HD24" i="1"/>
  <c r="HA24" i="1"/>
  <c r="GX24" i="1"/>
  <c r="GV24" i="1"/>
  <c r="GU24" i="1"/>
  <c r="GR24" i="1"/>
  <c r="GP24" i="1"/>
  <c r="GO24" i="1"/>
  <c r="GM24" i="1"/>
  <c r="GL24" i="1"/>
  <c r="GI24" i="1"/>
  <c r="GG24" i="1"/>
  <c r="GF24" i="1"/>
  <c r="GD24" i="1"/>
  <c r="GC24" i="1"/>
  <c r="GA24" i="1"/>
  <c r="FZ24" i="1"/>
  <c r="FX24" i="1"/>
  <c r="FW24" i="1"/>
  <c r="FU24" i="1"/>
  <c r="FT24" i="1"/>
  <c r="FR24" i="1"/>
  <c r="FQ24" i="1"/>
  <c r="FO24" i="1"/>
  <c r="FN24" i="1"/>
  <c r="FL24" i="1"/>
  <c r="FI24" i="1"/>
  <c r="FH24" i="1"/>
  <c r="FF24" i="1"/>
  <c r="FC24" i="1"/>
  <c r="FB24" i="1"/>
  <c r="EZ24" i="1"/>
  <c r="EW24" i="1"/>
  <c r="EV24" i="1"/>
  <c r="ET24" i="1"/>
  <c r="ES24" i="1"/>
  <c r="EQ24" i="1"/>
  <c r="EP24" i="1"/>
  <c r="EN24" i="1"/>
  <c r="EM24" i="1"/>
  <c r="EK24" i="1"/>
  <c r="EJ24" i="1"/>
  <c r="EH24" i="1"/>
  <c r="ED24" i="1"/>
  <c r="EB24" i="1"/>
  <c r="DY24" i="1"/>
  <c r="DX24" i="1"/>
  <c r="DU24" i="1"/>
  <c r="DS24" i="1"/>
  <c r="DP24" i="1"/>
  <c r="DM24" i="1"/>
  <c r="DL24" i="1"/>
  <c r="DJ24" i="1"/>
  <c r="DI24" i="1"/>
  <c r="DG24" i="1"/>
  <c r="DF24" i="1"/>
  <c r="DD24" i="1"/>
  <c r="DC24" i="1"/>
  <c r="DA24" i="1"/>
  <c r="CZ24" i="1"/>
  <c r="CX24" i="1"/>
  <c r="CW24" i="1"/>
  <c r="CU24" i="1"/>
  <c r="CR24" i="1"/>
  <c r="CO24" i="1"/>
  <c r="CN24" i="1"/>
  <c r="CL24" i="1"/>
  <c r="CK24" i="1"/>
  <c r="CI24" i="1"/>
  <c r="CH24" i="1"/>
  <c r="CF24" i="1"/>
  <c r="CC24" i="1"/>
  <c r="CB24" i="1"/>
  <c r="BZ24" i="1"/>
  <c r="BY24" i="1"/>
  <c r="BW24" i="1"/>
  <c r="BV24" i="1"/>
  <c r="BT24" i="1"/>
  <c r="BQ24" i="1"/>
  <c r="BP24" i="1"/>
  <c r="BN24" i="1"/>
  <c r="BM24" i="1"/>
  <c r="BK24" i="1"/>
  <c r="BJ24" i="1"/>
  <c r="BH24" i="1"/>
  <c r="BE24" i="1"/>
  <c r="BD24" i="1"/>
  <c r="BB24" i="1"/>
  <c r="BA24" i="1"/>
  <c r="AY24" i="1"/>
  <c r="AV24" i="1"/>
  <c r="AS24" i="1"/>
  <c r="AR24" i="1"/>
  <c r="AP24" i="1"/>
  <c r="AM24" i="1"/>
  <c r="AL24" i="1"/>
  <c r="AJ24" i="1"/>
  <c r="AI24" i="1"/>
  <c r="AG24" i="1"/>
  <c r="AF24" i="1"/>
  <c r="AD24" i="1"/>
  <c r="AC24" i="1"/>
  <c r="AA24" i="1"/>
  <c r="X24" i="1"/>
  <c r="U24" i="1"/>
  <c r="T24" i="1"/>
  <c r="P24" i="1"/>
  <c r="IT24" i="1" s="1"/>
  <c r="K24" i="1"/>
  <c r="J24" i="1"/>
  <c r="I24" i="1"/>
  <c r="H24" i="1"/>
  <c r="G24" i="1"/>
  <c r="F24" i="1"/>
  <c r="E24" i="1"/>
  <c r="D24" i="1"/>
  <c r="C24" i="1"/>
  <c r="B24" i="1"/>
  <c r="A24" i="1"/>
  <c r="IZ23" i="1"/>
  <c r="IY23" i="1"/>
  <c r="IO23" i="1"/>
  <c r="IN23" i="1"/>
  <c r="IL23" i="1"/>
  <c r="IK23" i="1"/>
  <c r="II23" i="1"/>
  <c r="IH23" i="1"/>
  <c r="IF23" i="1"/>
  <c r="IE23" i="1"/>
  <c r="IC23" i="1"/>
  <c r="IB23" i="1"/>
  <c r="HY23" i="1"/>
  <c r="HV23" i="1"/>
  <c r="HT23" i="1"/>
  <c r="HS23" i="1"/>
  <c r="HP23" i="1"/>
  <c r="HM23" i="1"/>
  <c r="HK23" i="1"/>
  <c r="HJ23" i="1"/>
  <c r="HH23" i="1"/>
  <c r="HG23" i="1"/>
  <c r="HD23" i="1"/>
  <c r="HA23" i="1"/>
  <c r="GX23" i="1"/>
  <c r="GV23" i="1"/>
  <c r="GU23" i="1"/>
  <c r="GR23" i="1"/>
  <c r="GP23" i="1"/>
  <c r="GO23" i="1"/>
  <c r="GL23" i="1"/>
  <c r="GJ23" i="1"/>
  <c r="GI23" i="1"/>
  <c r="GG23" i="1"/>
  <c r="GF23" i="1"/>
  <c r="GD23" i="1"/>
  <c r="GC23" i="1"/>
  <c r="GA23" i="1"/>
  <c r="FZ23" i="1"/>
  <c r="FX23" i="1"/>
  <c r="FW23" i="1"/>
  <c r="FU23" i="1"/>
  <c r="FT23" i="1"/>
  <c r="FR23" i="1"/>
  <c r="FQ23" i="1"/>
  <c r="FO23" i="1"/>
  <c r="FL23" i="1"/>
  <c r="FI23" i="1"/>
  <c r="FH23" i="1"/>
  <c r="FF23" i="1"/>
  <c r="FE23" i="1"/>
  <c r="FC23" i="1"/>
  <c r="FB23" i="1"/>
  <c r="EW23" i="1"/>
  <c r="EV23" i="1"/>
  <c r="ES23" i="1"/>
  <c r="EP23" i="1"/>
  <c r="EN23" i="1"/>
  <c r="EM23" i="1"/>
  <c r="EK23" i="1"/>
  <c r="EJ23" i="1"/>
  <c r="EH23" i="1"/>
  <c r="ED23" i="1"/>
  <c r="EB23" i="1"/>
  <c r="DY23" i="1"/>
  <c r="DX23" i="1"/>
  <c r="DU23" i="1"/>
  <c r="DP23" i="1"/>
  <c r="DM23" i="1"/>
  <c r="DL23" i="1"/>
  <c r="DJ23" i="1"/>
  <c r="DI23" i="1"/>
  <c r="DG23" i="1"/>
  <c r="DF23" i="1"/>
  <c r="DD23" i="1"/>
  <c r="DC23" i="1"/>
  <c r="DA23" i="1"/>
  <c r="CZ23" i="1"/>
  <c r="CX23" i="1"/>
  <c r="CW23" i="1"/>
  <c r="CU23" i="1"/>
  <c r="CR23" i="1"/>
  <c r="CO23" i="1"/>
  <c r="CN23" i="1"/>
  <c r="CL23" i="1"/>
  <c r="CK23" i="1"/>
  <c r="CI23" i="1"/>
  <c r="CH23" i="1"/>
  <c r="CF23" i="1"/>
  <c r="CC23" i="1"/>
  <c r="CB23" i="1"/>
  <c r="BZ23" i="1"/>
  <c r="BY23" i="1"/>
  <c r="BW23" i="1"/>
  <c r="BV23" i="1"/>
  <c r="BT23" i="1"/>
  <c r="BQ23" i="1"/>
  <c r="BP23" i="1"/>
  <c r="BN23" i="1"/>
  <c r="BM23" i="1"/>
  <c r="BK23" i="1"/>
  <c r="BJ23" i="1"/>
  <c r="BH23" i="1"/>
  <c r="BE23" i="1"/>
  <c r="BD23" i="1"/>
  <c r="BB23" i="1"/>
  <c r="BA23" i="1"/>
  <c r="AY23" i="1"/>
  <c r="AV23" i="1"/>
  <c r="AS23" i="1"/>
  <c r="AR23" i="1"/>
  <c r="AP23" i="1"/>
  <c r="AM23" i="1"/>
  <c r="AL23" i="1"/>
  <c r="AJ23" i="1"/>
  <c r="AI23" i="1"/>
  <c r="AG23" i="1"/>
  <c r="AF23" i="1"/>
  <c r="AD23" i="1"/>
  <c r="AC23" i="1"/>
  <c r="AA23" i="1"/>
  <c r="X23" i="1"/>
  <c r="U23" i="1"/>
  <c r="T23" i="1"/>
  <c r="P23" i="1"/>
  <c r="IT23" i="1" s="1"/>
  <c r="K23" i="1"/>
  <c r="J23" i="1"/>
  <c r="I23" i="1"/>
  <c r="H23" i="1"/>
  <c r="G23" i="1"/>
  <c r="F23" i="1"/>
  <c r="E23" i="1"/>
  <c r="D23" i="1"/>
  <c r="C23" i="1"/>
  <c r="B23" i="1"/>
  <c r="A23" i="1"/>
  <c r="IO22" i="1"/>
  <c r="IN22" i="1"/>
  <c r="IL22" i="1"/>
  <c r="IK22" i="1"/>
  <c r="II22" i="1"/>
  <c r="IH22" i="1"/>
  <c r="IF22" i="1"/>
  <c r="IE22" i="1"/>
  <c r="IB22" i="1"/>
  <c r="HY22" i="1"/>
  <c r="HV22" i="1"/>
  <c r="HS22" i="1"/>
  <c r="HP22" i="1"/>
  <c r="HM22" i="1"/>
  <c r="HK22" i="1"/>
  <c r="HJ22" i="1"/>
  <c r="HG22" i="1"/>
  <c r="HE22" i="1"/>
  <c r="HD22" i="1"/>
  <c r="HA22" i="1"/>
  <c r="GX22" i="1"/>
  <c r="GV22" i="1"/>
  <c r="GU22" i="1"/>
  <c r="GR22" i="1"/>
  <c r="GP22" i="1"/>
  <c r="GO22" i="1"/>
  <c r="GL22" i="1"/>
  <c r="GI22" i="1"/>
  <c r="GF22" i="1"/>
  <c r="GD22" i="1"/>
  <c r="GC22" i="1"/>
  <c r="GA22" i="1"/>
  <c r="FZ22" i="1"/>
  <c r="FX22" i="1"/>
  <c r="FW22" i="1"/>
  <c r="FU22" i="1"/>
  <c r="FT22" i="1"/>
  <c r="FR22" i="1"/>
  <c r="FQ22" i="1"/>
  <c r="FO22" i="1"/>
  <c r="FL22" i="1"/>
  <c r="FI22" i="1"/>
  <c r="FH22" i="1"/>
  <c r="FF22" i="1"/>
  <c r="FC22" i="1"/>
  <c r="FB22" i="1"/>
  <c r="EZ22" i="1"/>
  <c r="EW22" i="1"/>
  <c r="EV22" i="1"/>
  <c r="ET22" i="1"/>
  <c r="ES22" i="1"/>
  <c r="EQ22" i="1"/>
  <c r="EP22" i="1"/>
  <c r="EN22" i="1"/>
  <c r="EM22" i="1"/>
  <c r="EK22" i="1"/>
  <c r="EJ22" i="1"/>
  <c r="EH22" i="1"/>
  <c r="ED22" i="1"/>
  <c r="EB22" i="1"/>
  <c r="DY22" i="1"/>
  <c r="DX22" i="1"/>
  <c r="DU22" i="1"/>
  <c r="DP22" i="1"/>
  <c r="DM22" i="1"/>
  <c r="DL22" i="1"/>
  <c r="DJ22" i="1"/>
  <c r="DI22" i="1"/>
  <c r="DG22" i="1"/>
  <c r="DF22" i="1"/>
  <c r="DD22" i="1"/>
  <c r="DC22" i="1"/>
  <c r="DA22" i="1"/>
  <c r="CZ22" i="1"/>
  <c r="CX22" i="1"/>
  <c r="CW22" i="1"/>
  <c r="CU22" i="1"/>
  <c r="CT22" i="1"/>
  <c r="CR22" i="1"/>
  <c r="CO22" i="1"/>
  <c r="CN22" i="1"/>
  <c r="CL22" i="1"/>
  <c r="CK22" i="1"/>
  <c r="CI22" i="1"/>
  <c r="CH22" i="1"/>
  <c r="CF22" i="1"/>
  <c r="CC22" i="1"/>
  <c r="CB22" i="1"/>
  <c r="BZ22" i="1"/>
  <c r="BY22" i="1"/>
  <c r="BW22" i="1"/>
  <c r="BT22" i="1"/>
  <c r="BQ22" i="1"/>
  <c r="BP22" i="1"/>
  <c r="BN22" i="1"/>
  <c r="BK22" i="1"/>
  <c r="BJ22" i="1"/>
  <c r="BH22" i="1"/>
  <c r="BE22" i="1"/>
  <c r="BD22" i="1"/>
  <c r="BB22" i="1"/>
  <c r="BA22" i="1"/>
  <c r="AY22" i="1"/>
  <c r="AV22" i="1"/>
  <c r="AS22" i="1"/>
  <c r="AR22" i="1"/>
  <c r="AP22" i="1"/>
  <c r="AM22" i="1"/>
  <c r="AL22" i="1"/>
  <c r="AJ22" i="1"/>
  <c r="AI22" i="1"/>
  <c r="AG22" i="1"/>
  <c r="AF22" i="1"/>
  <c r="AD22" i="1"/>
  <c r="AC22" i="1"/>
  <c r="AA22" i="1"/>
  <c r="X22" i="1"/>
  <c r="U22" i="1"/>
  <c r="T22" i="1"/>
  <c r="P22" i="1"/>
  <c r="IT22" i="1" s="1"/>
  <c r="K22" i="1"/>
  <c r="J22" i="1"/>
  <c r="I22" i="1"/>
  <c r="H22" i="1"/>
  <c r="G22" i="1"/>
  <c r="F22" i="1"/>
  <c r="E22" i="1"/>
  <c r="D22" i="1"/>
  <c r="C22" i="1"/>
  <c r="B22" i="1"/>
  <c r="A22" i="1"/>
  <c r="IZ21" i="1"/>
  <c r="IY21" i="1"/>
  <c r="IX21" i="1"/>
  <c r="IU21" i="1"/>
  <c r="IO21" i="1"/>
  <c r="IN21" i="1"/>
  <c r="IL21" i="1"/>
  <c r="IK21" i="1"/>
  <c r="II21" i="1"/>
  <c r="IH21" i="1"/>
  <c r="IF21" i="1"/>
  <c r="IE21" i="1"/>
  <c r="IC21" i="1"/>
  <c r="IB21" i="1"/>
  <c r="HY21" i="1"/>
  <c r="HV21" i="1"/>
  <c r="HS21" i="1"/>
  <c r="HQ21" i="1"/>
  <c r="HP21" i="1"/>
  <c r="HM21" i="1"/>
  <c r="HK21" i="1"/>
  <c r="HJ21" i="1"/>
  <c r="HH21" i="1"/>
  <c r="HG21" i="1"/>
  <c r="HE21" i="1"/>
  <c r="HD21" i="1"/>
  <c r="HA21" i="1"/>
  <c r="GX21" i="1"/>
  <c r="GV21" i="1"/>
  <c r="GU21" i="1"/>
  <c r="GR21" i="1"/>
  <c r="GP21" i="1"/>
  <c r="GO21" i="1"/>
  <c r="GL21" i="1"/>
  <c r="GJ21" i="1"/>
  <c r="GI21" i="1"/>
  <c r="GG21" i="1"/>
  <c r="GF21" i="1"/>
  <c r="GD21" i="1"/>
  <c r="GC21" i="1"/>
  <c r="GA21" i="1"/>
  <c r="FZ21" i="1"/>
  <c r="FX21" i="1"/>
  <c r="FW21" i="1"/>
  <c r="FU21" i="1"/>
  <c r="FT21" i="1"/>
  <c r="FR21" i="1"/>
  <c r="FQ21" i="1"/>
  <c r="FO21" i="1"/>
  <c r="FL21" i="1"/>
  <c r="FI21" i="1"/>
  <c r="FH21" i="1"/>
  <c r="FF21" i="1"/>
  <c r="FE21" i="1"/>
  <c r="FC21" i="1"/>
  <c r="FB21" i="1"/>
  <c r="EZ21" i="1"/>
  <c r="EW21" i="1"/>
  <c r="EV21" i="1"/>
  <c r="ES21" i="1"/>
  <c r="EQ21" i="1"/>
  <c r="EP21" i="1"/>
  <c r="EN21" i="1"/>
  <c r="EM21" i="1"/>
  <c r="EK21" i="1"/>
  <c r="EJ21" i="1"/>
  <c r="EH21" i="1"/>
  <c r="EG21" i="1"/>
  <c r="ED21" i="1"/>
  <c r="EB21" i="1"/>
  <c r="DY21" i="1"/>
  <c r="DX21" i="1"/>
  <c r="DU21" i="1"/>
  <c r="DP21" i="1"/>
  <c r="DM21" i="1"/>
  <c r="DL21" i="1"/>
  <c r="DJ21" i="1"/>
  <c r="DG21" i="1"/>
  <c r="DF21" i="1"/>
  <c r="DD21" i="1"/>
  <c r="DC21" i="1"/>
  <c r="DA21" i="1"/>
  <c r="CZ21" i="1"/>
  <c r="CX21" i="1"/>
  <c r="CW21" i="1"/>
  <c r="CU21" i="1"/>
  <c r="CR21" i="1"/>
  <c r="CO21" i="1"/>
  <c r="CN21" i="1"/>
  <c r="CL21" i="1"/>
  <c r="CK21" i="1"/>
  <c r="CI21" i="1"/>
  <c r="CH21" i="1"/>
  <c r="CF21" i="1"/>
  <c r="CB21" i="1"/>
  <c r="BZ21" i="1"/>
  <c r="BY21" i="1"/>
  <c r="BW21" i="1"/>
  <c r="BV21" i="1"/>
  <c r="BT21" i="1"/>
  <c r="BQ21" i="1"/>
  <c r="BP21" i="1"/>
  <c r="BN21" i="1"/>
  <c r="BM21" i="1"/>
  <c r="BK21" i="1"/>
  <c r="BJ21" i="1"/>
  <c r="BH21" i="1"/>
  <c r="BE21" i="1"/>
  <c r="BD21" i="1"/>
  <c r="BB21" i="1"/>
  <c r="BA21" i="1"/>
  <c r="AY21" i="1"/>
  <c r="AV21" i="1"/>
  <c r="AS21" i="1"/>
  <c r="AR21" i="1"/>
  <c r="AP21" i="1"/>
  <c r="AM21" i="1"/>
  <c r="AL21" i="1"/>
  <c r="AJ21" i="1"/>
  <c r="AI21" i="1"/>
  <c r="AG21" i="1"/>
  <c r="AF21" i="1"/>
  <c r="AD21" i="1"/>
  <c r="AC21" i="1"/>
  <c r="AA21" i="1"/>
  <c r="X21" i="1"/>
  <c r="U21" i="1"/>
  <c r="T21" i="1"/>
  <c r="P21" i="1"/>
  <c r="IT21" i="1" s="1"/>
  <c r="K21" i="1"/>
  <c r="J21" i="1"/>
  <c r="I21" i="1"/>
  <c r="H21" i="1"/>
  <c r="G21" i="1"/>
  <c r="F21" i="1"/>
  <c r="E21" i="1"/>
  <c r="D21" i="1"/>
  <c r="C21" i="1"/>
  <c r="B21" i="1"/>
  <c r="A21" i="1"/>
  <c r="IO20" i="1"/>
  <c r="IN20" i="1"/>
  <c r="IL20" i="1"/>
  <c r="IK20" i="1"/>
  <c r="II20" i="1"/>
  <c r="IH20" i="1"/>
  <c r="IF20" i="1"/>
  <c r="IE20" i="1"/>
  <c r="IC20" i="1"/>
  <c r="IB20" i="1"/>
  <c r="HZ20" i="1"/>
  <c r="HY20" i="1"/>
  <c r="HV20" i="1"/>
  <c r="HT20" i="1"/>
  <c r="HS20" i="1"/>
  <c r="HP20" i="1"/>
  <c r="HM20" i="1"/>
  <c r="HK20" i="1"/>
  <c r="HJ20" i="1"/>
  <c r="HH20" i="1"/>
  <c r="HG20" i="1"/>
  <c r="HD20" i="1"/>
  <c r="HA20" i="1"/>
  <c r="GX20" i="1"/>
  <c r="GV20" i="1"/>
  <c r="GU20" i="1"/>
  <c r="GR20" i="1"/>
  <c r="GP20" i="1"/>
  <c r="GO20" i="1"/>
  <c r="GL20" i="1"/>
  <c r="GI20" i="1"/>
  <c r="GG20" i="1"/>
  <c r="GF20" i="1"/>
  <c r="GD20" i="1"/>
  <c r="GC20" i="1"/>
  <c r="GA20" i="1"/>
  <c r="FZ20" i="1"/>
  <c r="FX20" i="1"/>
  <c r="FW20" i="1"/>
  <c r="FU20" i="1"/>
  <c r="FT20" i="1"/>
  <c r="FR20" i="1"/>
  <c r="FQ20" i="1"/>
  <c r="FO20" i="1"/>
  <c r="FL20" i="1"/>
  <c r="FI20" i="1"/>
  <c r="FH20" i="1"/>
  <c r="FF20" i="1"/>
  <c r="FE20" i="1"/>
  <c r="FC20" i="1"/>
  <c r="FB20" i="1"/>
  <c r="EW20" i="1"/>
  <c r="EV20" i="1"/>
  <c r="ET20" i="1"/>
  <c r="ES20" i="1"/>
  <c r="EP20" i="1"/>
  <c r="EN20" i="1"/>
  <c r="EM20" i="1"/>
  <c r="EK20" i="1"/>
  <c r="EJ20" i="1"/>
  <c r="EH20" i="1"/>
  <c r="ED20" i="1"/>
  <c r="EB20" i="1"/>
  <c r="DY20" i="1"/>
  <c r="DX20" i="1"/>
  <c r="DU20" i="1"/>
  <c r="DP20" i="1"/>
  <c r="DM20" i="1"/>
  <c r="DL20" i="1"/>
  <c r="DJ20" i="1"/>
  <c r="DI20" i="1"/>
  <c r="DG20" i="1"/>
  <c r="DF20" i="1"/>
  <c r="DD20" i="1"/>
  <c r="DC20" i="1"/>
  <c r="DA20" i="1"/>
  <c r="CZ20" i="1"/>
  <c r="CX20" i="1"/>
  <c r="CW20" i="1"/>
  <c r="CU20" i="1"/>
  <c r="CR20" i="1"/>
  <c r="CO20" i="1"/>
  <c r="CN20" i="1"/>
  <c r="CL20" i="1"/>
  <c r="CK20" i="1"/>
  <c r="CI20" i="1"/>
  <c r="CH20" i="1"/>
  <c r="CF20" i="1"/>
  <c r="CC20" i="1"/>
  <c r="CB20" i="1"/>
  <c r="BZ20" i="1"/>
  <c r="BY20" i="1"/>
  <c r="BW20" i="1"/>
  <c r="BV20" i="1"/>
  <c r="BT20" i="1"/>
  <c r="BQ20" i="1"/>
  <c r="BP20" i="1"/>
  <c r="BN20" i="1"/>
  <c r="BK20" i="1"/>
  <c r="BJ20" i="1"/>
  <c r="BH20" i="1"/>
  <c r="BD20" i="1"/>
  <c r="BB20" i="1"/>
  <c r="BA20" i="1"/>
  <c r="AY20" i="1"/>
  <c r="AV20" i="1"/>
  <c r="AS20" i="1"/>
  <c r="AR20" i="1"/>
  <c r="AP20" i="1"/>
  <c r="AM20" i="1"/>
  <c r="AL20" i="1"/>
  <c r="AJ20" i="1"/>
  <c r="AI20" i="1"/>
  <c r="AG20" i="1"/>
  <c r="AF20" i="1"/>
  <c r="AD20" i="1"/>
  <c r="AC20" i="1"/>
  <c r="AA20" i="1"/>
  <c r="X20" i="1"/>
  <c r="U20" i="1"/>
  <c r="T20" i="1"/>
  <c r="P20" i="1"/>
  <c r="IT20" i="1" s="1"/>
  <c r="K20" i="1"/>
  <c r="J20" i="1"/>
  <c r="I20" i="1"/>
  <c r="H20" i="1"/>
  <c r="G20" i="1"/>
  <c r="F20" i="1"/>
  <c r="E20" i="1"/>
  <c r="D20" i="1"/>
  <c r="C20" i="1"/>
  <c r="B20" i="1"/>
  <c r="A20" i="1"/>
  <c r="IO19" i="1"/>
  <c r="IN19" i="1"/>
  <c r="IL19" i="1"/>
  <c r="IK19" i="1"/>
  <c r="II19" i="1"/>
  <c r="IH19" i="1"/>
  <c r="IF19" i="1"/>
  <c r="IE19" i="1"/>
  <c r="IC19" i="1"/>
  <c r="IB19" i="1"/>
  <c r="HY19" i="1"/>
  <c r="HV19" i="1"/>
  <c r="HS19" i="1"/>
  <c r="HP19" i="1"/>
  <c r="HM19" i="1"/>
  <c r="HK19" i="1"/>
  <c r="HJ19" i="1"/>
  <c r="HG19" i="1"/>
  <c r="HE19" i="1"/>
  <c r="HD19" i="1"/>
  <c r="HA19" i="1"/>
  <c r="GX19" i="1"/>
  <c r="GV19" i="1"/>
  <c r="GU19" i="1"/>
  <c r="GR19" i="1"/>
  <c r="GP19" i="1"/>
  <c r="GO19" i="1"/>
  <c r="GL19" i="1"/>
  <c r="GI19" i="1"/>
  <c r="GG19" i="1"/>
  <c r="GF19" i="1"/>
  <c r="GD19" i="1"/>
  <c r="GC19" i="1"/>
  <c r="GA19" i="1"/>
  <c r="FZ19" i="1"/>
  <c r="FX19" i="1"/>
  <c r="FW19" i="1"/>
  <c r="FU19" i="1"/>
  <c r="FT19" i="1"/>
  <c r="FR19" i="1"/>
  <c r="FQ19" i="1"/>
  <c r="FO19" i="1"/>
  <c r="FL19" i="1"/>
  <c r="FI19" i="1"/>
  <c r="FH19" i="1"/>
  <c r="FF19" i="1"/>
  <c r="FC19" i="1"/>
  <c r="FB19" i="1"/>
  <c r="EZ19" i="1"/>
  <c r="EW19" i="1"/>
  <c r="EV19" i="1"/>
  <c r="ET19" i="1"/>
  <c r="ES19" i="1"/>
  <c r="EQ19" i="1"/>
  <c r="EP19" i="1"/>
  <c r="EN19" i="1"/>
  <c r="EM19" i="1"/>
  <c r="EK19" i="1"/>
  <c r="EJ19" i="1"/>
  <c r="EH19" i="1"/>
  <c r="ED19" i="1"/>
  <c r="EB19" i="1"/>
  <c r="DY19" i="1"/>
  <c r="DX19" i="1"/>
  <c r="DU19" i="1"/>
  <c r="DP19" i="1"/>
  <c r="DM19" i="1"/>
  <c r="DL19" i="1"/>
  <c r="DJ19" i="1"/>
  <c r="DI19" i="1"/>
  <c r="DG19" i="1"/>
  <c r="DF19" i="1"/>
  <c r="DD19" i="1"/>
  <c r="DC19" i="1"/>
  <c r="DA19" i="1"/>
  <c r="CZ19" i="1"/>
  <c r="CX19" i="1"/>
  <c r="CW19" i="1"/>
  <c r="CU19" i="1"/>
  <c r="CT19" i="1"/>
  <c r="CR19" i="1"/>
  <c r="CO19" i="1"/>
  <c r="CN19" i="1"/>
  <c r="CL19" i="1"/>
  <c r="CK19" i="1"/>
  <c r="CI19" i="1"/>
  <c r="CH19" i="1"/>
  <c r="CF19" i="1"/>
  <c r="CC19" i="1"/>
  <c r="CB19" i="1"/>
  <c r="BZ19" i="1"/>
  <c r="BY19" i="1"/>
  <c r="BW19" i="1"/>
  <c r="BT19" i="1"/>
  <c r="BQ19" i="1"/>
  <c r="BP19" i="1"/>
  <c r="BN19" i="1"/>
  <c r="BK19" i="1"/>
  <c r="BJ19" i="1"/>
  <c r="BH19" i="1"/>
  <c r="BE19" i="1"/>
  <c r="BD19" i="1"/>
  <c r="BB19" i="1"/>
  <c r="BA19" i="1"/>
  <c r="AY19" i="1"/>
  <c r="AV19" i="1"/>
  <c r="AS19" i="1"/>
  <c r="AR19" i="1"/>
  <c r="AP19" i="1"/>
  <c r="AM19" i="1"/>
  <c r="AL19" i="1"/>
  <c r="AJ19" i="1"/>
  <c r="AI19" i="1"/>
  <c r="AG19" i="1"/>
  <c r="AF19" i="1"/>
  <c r="AD19" i="1"/>
  <c r="AC19" i="1"/>
  <c r="AA19" i="1"/>
  <c r="X19" i="1"/>
  <c r="U19" i="1"/>
  <c r="T19" i="1"/>
  <c r="P19" i="1"/>
  <c r="IT19" i="1" s="1"/>
  <c r="IU19" i="1" s="1"/>
  <c r="K19" i="1"/>
  <c r="J19" i="1"/>
  <c r="I19" i="1"/>
  <c r="H19" i="1"/>
  <c r="G19" i="1"/>
  <c r="F19" i="1"/>
  <c r="E19" i="1"/>
  <c r="D19" i="1"/>
  <c r="C19" i="1"/>
  <c r="B19" i="1"/>
  <c r="A19" i="1"/>
  <c r="IZ18" i="1"/>
  <c r="IY18" i="1"/>
  <c r="IX18" i="1"/>
  <c r="IU18" i="1"/>
  <c r="IO18" i="1"/>
  <c r="IN18" i="1"/>
  <c r="IL18" i="1"/>
  <c r="IK18" i="1"/>
  <c r="II18" i="1"/>
  <c r="IH18" i="1"/>
  <c r="IF18" i="1"/>
  <c r="IE18" i="1"/>
  <c r="IC18" i="1"/>
  <c r="IB18" i="1"/>
  <c r="HY18" i="1"/>
  <c r="HW18" i="1"/>
  <c r="HV18" i="1"/>
  <c r="HS18" i="1"/>
  <c r="HP18" i="1"/>
  <c r="HM18" i="1"/>
  <c r="HK18" i="1"/>
  <c r="HJ18" i="1"/>
  <c r="HH18" i="1"/>
  <c r="HE18" i="1"/>
  <c r="HD18" i="1"/>
  <c r="HA18" i="1"/>
  <c r="GX18" i="1"/>
  <c r="GV18" i="1"/>
  <c r="GU18" i="1"/>
  <c r="GS18" i="1"/>
  <c r="GR18" i="1"/>
  <c r="GP18" i="1"/>
  <c r="GO18" i="1"/>
  <c r="GL18" i="1"/>
  <c r="GI18" i="1"/>
  <c r="GF18" i="1"/>
  <c r="GD18" i="1"/>
  <c r="GC18" i="1"/>
  <c r="GA18" i="1"/>
  <c r="FZ18" i="1"/>
  <c r="FX18" i="1"/>
  <c r="FW18" i="1"/>
  <c r="FU18" i="1"/>
  <c r="FT18" i="1"/>
  <c r="FR18" i="1"/>
  <c r="FQ18" i="1"/>
  <c r="FO18" i="1"/>
  <c r="FN18" i="1"/>
  <c r="FL18" i="1"/>
  <c r="FI18" i="1"/>
  <c r="FH18" i="1"/>
  <c r="FF18" i="1"/>
  <c r="FC18" i="1"/>
  <c r="FB18" i="1"/>
  <c r="EZ18" i="1"/>
  <c r="EW18" i="1"/>
  <c r="EV18" i="1"/>
  <c r="ES18" i="1"/>
  <c r="EQ18" i="1"/>
  <c r="EP18" i="1"/>
  <c r="EN18" i="1"/>
  <c r="EM18" i="1"/>
  <c r="EK18" i="1"/>
  <c r="EJ18" i="1"/>
  <c r="EH18" i="1"/>
  <c r="ED18" i="1"/>
  <c r="EB18" i="1"/>
  <c r="DY18" i="1"/>
  <c r="DX18" i="1"/>
  <c r="DU18" i="1"/>
  <c r="DS18" i="1"/>
  <c r="DP18" i="1"/>
  <c r="DM18" i="1"/>
  <c r="DL18" i="1"/>
  <c r="DJ18" i="1"/>
  <c r="DI18" i="1"/>
  <c r="DG18" i="1"/>
  <c r="DF18" i="1"/>
  <c r="DD18" i="1"/>
  <c r="DC18" i="1"/>
  <c r="DA18" i="1"/>
  <c r="CZ18" i="1"/>
  <c r="CX18" i="1"/>
  <c r="CW18" i="1"/>
  <c r="CU18" i="1"/>
  <c r="CR18" i="1"/>
  <c r="CO18" i="1"/>
  <c r="CN18" i="1"/>
  <c r="CL18" i="1"/>
  <c r="CK18" i="1"/>
  <c r="CI18" i="1"/>
  <c r="CH18" i="1"/>
  <c r="CF18" i="1"/>
  <c r="CC18" i="1"/>
  <c r="CB18" i="1"/>
  <c r="BZ18" i="1"/>
  <c r="BY18" i="1"/>
  <c r="BW18" i="1"/>
  <c r="BV18" i="1"/>
  <c r="BT18" i="1"/>
  <c r="BQ18" i="1"/>
  <c r="BP18" i="1"/>
  <c r="BN18" i="1"/>
  <c r="BM18" i="1"/>
  <c r="BK18" i="1"/>
  <c r="BJ18" i="1"/>
  <c r="BH18" i="1"/>
  <c r="BE18" i="1"/>
  <c r="BD18" i="1"/>
  <c r="BB18" i="1"/>
  <c r="BA18" i="1"/>
  <c r="AY18" i="1"/>
  <c r="AV18" i="1"/>
  <c r="AS18" i="1"/>
  <c r="AR18" i="1"/>
  <c r="AP18" i="1"/>
  <c r="AM18" i="1"/>
  <c r="AL18" i="1"/>
  <c r="AJ18" i="1"/>
  <c r="AI18" i="1"/>
  <c r="AG18" i="1"/>
  <c r="AF18" i="1"/>
  <c r="AD18" i="1"/>
  <c r="AC18" i="1"/>
  <c r="AA18" i="1"/>
  <c r="X18" i="1"/>
  <c r="U18" i="1"/>
  <c r="T18" i="1"/>
  <c r="P18" i="1"/>
  <c r="IT18" i="1" s="1"/>
  <c r="K18" i="1"/>
  <c r="J18" i="1"/>
  <c r="I18" i="1"/>
  <c r="H18" i="1"/>
  <c r="G18" i="1"/>
  <c r="F18" i="1"/>
  <c r="E18" i="1"/>
  <c r="D18" i="1"/>
  <c r="C18" i="1"/>
  <c r="B18" i="1"/>
  <c r="A18" i="1"/>
  <c r="IZ17" i="1"/>
  <c r="IY17" i="1"/>
  <c r="IO17" i="1"/>
  <c r="IN17" i="1"/>
  <c r="IL17" i="1"/>
  <c r="IK17" i="1"/>
  <c r="II17" i="1"/>
  <c r="IH17" i="1"/>
  <c r="IF17" i="1"/>
  <c r="IE17" i="1"/>
  <c r="IC17" i="1"/>
  <c r="IB17" i="1"/>
  <c r="HY17" i="1"/>
  <c r="HV17" i="1"/>
  <c r="HT17" i="1"/>
  <c r="HS17" i="1"/>
  <c r="HP17" i="1"/>
  <c r="HM17" i="1"/>
  <c r="HK17" i="1"/>
  <c r="HJ17" i="1"/>
  <c r="HH17" i="1"/>
  <c r="HG17" i="1"/>
  <c r="HD17" i="1"/>
  <c r="HA17" i="1"/>
  <c r="GX17" i="1"/>
  <c r="GV17" i="1"/>
  <c r="GU17" i="1"/>
  <c r="GR17" i="1"/>
  <c r="GP17" i="1"/>
  <c r="GO17" i="1"/>
  <c r="GL17" i="1"/>
  <c r="GJ17" i="1"/>
  <c r="GI17" i="1"/>
  <c r="GG17" i="1"/>
  <c r="GF17" i="1"/>
  <c r="GD17" i="1"/>
  <c r="GC17" i="1"/>
  <c r="GA17" i="1"/>
  <c r="FZ17" i="1"/>
  <c r="FX17" i="1"/>
  <c r="FW17" i="1"/>
  <c r="FU17" i="1"/>
  <c r="FT17" i="1"/>
  <c r="FR17" i="1"/>
  <c r="FQ17" i="1"/>
  <c r="FO17" i="1"/>
  <c r="FL17" i="1"/>
  <c r="FI17" i="1"/>
  <c r="FH17" i="1"/>
  <c r="FF17" i="1"/>
  <c r="FE17" i="1"/>
  <c r="FC17" i="1"/>
  <c r="FB17" i="1"/>
  <c r="EW17" i="1"/>
  <c r="EV17" i="1"/>
  <c r="ET17" i="1"/>
  <c r="ES17" i="1"/>
  <c r="EP17" i="1"/>
  <c r="EN17" i="1"/>
  <c r="EM17" i="1"/>
  <c r="EK17" i="1"/>
  <c r="EJ17" i="1"/>
  <c r="EH17" i="1"/>
  <c r="ED17" i="1"/>
  <c r="EB17" i="1"/>
  <c r="DY17" i="1"/>
  <c r="DX17" i="1"/>
  <c r="DU17" i="1"/>
  <c r="DP17" i="1"/>
  <c r="DM17" i="1"/>
  <c r="DL17" i="1"/>
  <c r="DJ17" i="1"/>
  <c r="DI17" i="1"/>
  <c r="DG17" i="1"/>
  <c r="DF17" i="1"/>
  <c r="DD17" i="1"/>
  <c r="DC17" i="1"/>
  <c r="DA17" i="1"/>
  <c r="CZ17" i="1"/>
  <c r="CX17" i="1"/>
  <c r="CW17" i="1"/>
  <c r="CU17" i="1"/>
  <c r="CR17" i="1"/>
  <c r="CO17" i="1"/>
  <c r="CN17" i="1"/>
  <c r="CL17" i="1"/>
  <c r="CK17" i="1"/>
  <c r="CI17" i="1"/>
  <c r="CH17" i="1"/>
  <c r="CF17" i="1"/>
  <c r="CC17" i="1"/>
  <c r="CB17" i="1"/>
  <c r="BZ17" i="1"/>
  <c r="BY17" i="1"/>
  <c r="BW17" i="1"/>
  <c r="BV17" i="1"/>
  <c r="BT17" i="1"/>
  <c r="BQ17" i="1"/>
  <c r="BP17" i="1"/>
  <c r="BN17" i="1"/>
  <c r="BM17" i="1"/>
  <c r="BK17" i="1"/>
  <c r="BJ17" i="1"/>
  <c r="BH17" i="1"/>
  <c r="BE17" i="1"/>
  <c r="BD17" i="1"/>
  <c r="BB17" i="1"/>
  <c r="BA17" i="1"/>
  <c r="AY17" i="1"/>
  <c r="AV17" i="1"/>
  <c r="AS17" i="1"/>
  <c r="AR17" i="1"/>
  <c r="AP17" i="1"/>
  <c r="AM17" i="1"/>
  <c r="AL17" i="1"/>
  <c r="AJ17" i="1"/>
  <c r="AI17" i="1"/>
  <c r="AG17" i="1"/>
  <c r="AF17" i="1"/>
  <c r="AD17" i="1"/>
  <c r="AC17" i="1"/>
  <c r="AA17" i="1"/>
  <c r="X17" i="1"/>
  <c r="U17" i="1"/>
  <c r="T17" i="1"/>
  <c r="P17" i="1"/>
  <c r="IT17" i="1" s="1"/>
  <c r="K17" i="1"/>
  <c r="J17" i="1"/>
  <c r="I17" i="1"/>
  <c r="H17" i="1"/>
  <c r="G17" i="1"/>
  <c r="F17" i="1"/>
  <c r="E17" i="1"/>
  <c r="D17" i="1"/>
  <c r="C17" i="1"/>
  <c r="B17" i="1"/>
  <c r="A17" i="1"/>
  <c r="IZ16" i="1"/>
  <c r="IN16" i="1"/>
  <c r="IL16" i="1"/>
  <c r="IK16" i="1"/>
  <c r="II16" i="1"/>
  <c r="IH16" i="1"/>
  <c r="IF16" i="1"/>
  <c r="IE16" i="1"/>
  <c r="IC16" i="1"/>
  <c r="IB16" i="1"/>
  <c r="HY16" i="1"/>
  <c r="HW16" i="1"/>
  <c r="HV16" i="1"/>
  <c r="HS16" i="1"/>
  <c r="HP16" i="1"/>
  <c r="HM16" i="1"/>
  <c r="HK16" i="1"/>
  <c r="HJ16" i="1"/>
  <c r="HG16" i="1"/>
  <c r="HD16" i="1"/>
  <c r="HA16" i="1"/>
  <c r="GX16" i="1"/>
  <c r="GV16" i="1"/>
  <c r="GU16" i="1"/>
  <c r="GR16" i="1"/>
  <c r="GP16" i="1"/>
  <c r="GO16" i="1"/>
  <c r="GL16" i="1"/>
  <c r="GI16" i="1"/>
  <c r="GG16" i="1"/>
  <c r="GF16" i="1"/>
  <c r="GD16" i="1"/>
  <c r="GC16" i="1"/>
  <c r="GA16" i="1"/>
  <c r="FZ16" i="1"/>
  <c r="FX16" i="1"/>
  <c r="FW16" i="1"/>
  <c r="FU16" i="1"/>
  <c r="FT16" i="1"/>
  <c r="FR16" i="1"/>
  <c r="FQ16" i="1"/>
  <c r="FO16" i="1"/>
  <c r="FN16" i="1"/>
  <c r="FL16" i="1"/>
  <c r="FI16" i="1"/>
  <c r="FH16" i="1"/>
  <c r="FF16" i="1"/>
  <c r="FC16" i="1"/>
  <c r="FB16" i="1"/>
  <c r="EZ16" i="1"/>
  <c r="EW16" i="1"/>
  <c r="EV16" i="1"/>
  <c r="ET16" i="1"/>
  <c r="ES16" i="1"/>
  <c r="EQ16" i="1"/>
  <c r="EP16" i="1"/>
  <c r="EN16" i="1"/>
  <c r="EM16" i="1"/>
  <c r="EK16" i="1"/>
  <c r="EJ16" i="1"/>
  <c r="EH16" i="1"/>
  <c r="ED16" i="1"/>
  <c r="EB16" i="1"/>
  <c r="DY16" i="1"/>
  <c r="DX16" i="1"/>
  <c r="DU16" i="1"/>
  <c r="DP16" i="1"/>
  <c r="DM16" i="1"/>
  <c r="DL16" i="1"/>
  <c r="DJ16" i="1"/>
  <c r="DI16" i="1"/>
  <c r="DG16" i="1"/>
  <c r="DF16" i="1"/>
  <c r="DD16" i="1"/>
  <c r="DC16" i="1"/>
  <c r="DA16" i="1"/>
  <c r="CZ16" i="1"/>
  <c r="CX16" i="1"/>
  <c r="CW16" i="1"/>
  <c r="CU16" i="1"/>
  <c r="CR16" i="1"/>
  <c r="CO16" i="1"/>
  <c r="CN16" i="1"/>
  <c r="CL16" i="1"/>
  <c r="CK16" i="1"/>
  <c r="CI16" i="1"/>
  <c r="CH16" i="1"/>
  <c r="CF16" i="1"/>
  <c r="CC16" i="1"/>
  <c r="CB16" i="1"/>
  <c r="BZ16" i="1"/>
  <c r="BY16" i="1"/>
  <c r="BW16" i="1"/>
  <c r="BV16" i="1"/>
  <c r="BT16" i="1"/>
  <c r="BQ16" i="1"/>
  <c r="BP16" i="1"/>
  <c r="BN16" i="1"/>
  <c r="BK16" i="1"/>
  <c r="BJ16" i="1"/>
  <c r="BH16" i="1"/>
  <c r="BE16" i="1"/>
  <c r="BD16" i="1"/>
  <c r="BB16" i="1"/>
  <c r="BA16" i="1"/>
  <c r="AY16" i="1"/>
  <c r="AV16" i="1"/>
  <c r="AS16" i="1"/>
  <c r="AR16" i="1"/>
  <c r="AP16" i="1"/>
  <c r="AM16" i="1"/>
  <c r="AL16" i="1"/>
  <c r="AJ16" i="1"/>
  <c r="AI16" i="1"/>
  <c r="AG16" i="1"/>
  <c r="AF16" i="1"/>
  <c r="AD16" i="1"/>
  <c r="AC16" i="1"/>
  <c r="AA16" i="1"/>
  <c r="X16" i="1"/>
  <c r="U16" i="1"/>
  <c r="T16" i="1"/>
  <c r="P16" i="1"/>
  <c r="IT16" i="1" s="1"/>
  <c r="IX16" i="1" s="1"/>
  <c r="K16" i="1"/>
  <c r="J16" i="1"/>
  <c r="I16" i="1"/>
  <c r="H16" i="1"/>
  <c r="G16" i="1"/>
  <c r="F16" i="1"/>
  <c r="E16" i="1"/>
  <c r="D16" i="1"/>
  <c r="C16" i="1"/>
  <c r="B16" i="1"/>
  <c r="A16" i="1"/>
  <c r="IO15" i="1"/>
  <c r="IN15" i="1"/>
  <c r="IL15" i="1"/>
  <c r="IK15" i="1"/>
  <c r="II15" i="1"/>
  <c r="IH15" i="1"/>
  <c r="IF15" i="1"/>
  <c r="IE15" i="1"/>
  <c r="IC15" i="1"/>
  <c r="IB15" i="1"/>
  <c r="HY15" i="1"/>
  <c r="HV15" i="1"/>
  <c r="HS15" i="1"/>
  <c r="HP15" i="1"/>
  <c r="HM15" i="1"/>
  <c r="HK15" i="1"/>
  <c r="HJ15" i="1"/>
  <c r="HH15" i="1"/>
  <c r="HG15" i="1"/>
  <c r="HE15" i="1"/>
  <c r="HD15" i="1"/>
  <c r="HA15" i="1"/>
  <c r="GX15" i="1"/>
  <c r="GV15" i="1"/>
  <c r="GU15" i="1"/>
  <c r="GR15" i="1"/>
  <c r="GP15" i="1"/>
  <c r="GO15" i="1"/>
  <c r="GL15" i="1"/>
  <c r="GJ15" i="1"/>
  <c r="GI15" i="1"/>
  <c r="GF15" i="1"/>
  <c r="GD15" i="1"/>
  <c r="GC15" i="1"/>
  <c r="GA15" i="1"/>
  <c r="FZ15" i="1"/>
  <c r="FX15" i="1"/>
  <c r="FW15" i="1"/>
  <c r="FU15" i="1"/>
  <c r="FT15" i="1"/>
  <c r="FR15" i="1"/>
  <c r="FQ15" i="1"/>
  <c r="FO15" i="1"/>
  <c r="FN15" i="1"/>
  <c r="FI15" i="1"/>
  <c r="FH15" i="1"/>
  <c r="FF15" i="1"/>
  <c r="FC15" i="1"/>
  <c r="FB15" i="1"/>
  <c r="EZ15" i="1"/>
  <c r="EW15" i="1"/>
  <c r="EV15" i="1"/>
  <c r="ES15" i="1"/>
  <c r="EQ15" i="1"/>
  <c r="EP15" i="1"/>
  <c r="EN15" i="1"/>
  <c r="EM15" i="1"/>
  <c r="EK15" i="1"/>
  <c r="EJ15" i="1"/>
  <c r="EH15" i="1"/>
  <c r="ED15" i="1"/>
  <c r="EB15" i="1"/>
  <c r="DY15" i="1"/>
  <c r="DX15" i="1"/>
  <c r="DU15" i="1"/>
  <c r="DP15" i="1"/>
  <c r="DM15" i="1"/>
  <c r="DL15" i="1"/>
  <c r="DJ15" i="1"/>
  <c r="DI15" i="1"/>
  <c r="DG15" i="1"/>
  <c r="DF15" i="1"/>
  <c r="DD15" i="1"/>
  <c r="DA15" i="1"/>
  <c r="CZ15" i="1"/>
  <c r="CX15" i="1"/>
  <c r="CW15" i="1"/>
  <c r="CU15" i="1"/>
  <c r="CT15" i="1"/>
  <c r="CR15" i="1"/>
  <c r="CO15" i="1"/>
  <c r="CN15" i="1"/>
  <c r="CL15" i="1"/>
  <c r="CK15" i="1"/>
  <c r="CI15" i="1"/>
  <c r="CH15" i="1"/>
  <c r="CF15" i="1"/>
  <c r="CC15" i="1"/>
  <c r="CB15" i="1"/>
  <c r="BZ15" i="1"/>
  <c r="BY15" i="1"/>
  <c r="BW15" i="1"/>
  <c r="BT15" i="1"/>
  <c r="BQ15" i="1"/>
  <c r="BP15" i="1"/>
  <c r="BN15" i="1"/>
  <c r="BK15" i="1"/>
  <c r="BJ15" i="1"/>
  <c r="BH15" i="1"/>
  <c r="BE15" i="1"/>
  <c r="BD15" i="1"/>
  <c r="BB15" i="1"/>
  <c r="BA15" i="1"/>
  <c r="AY15" i="1"/>
  <c r="AV15" i="1"/>
  <c r="AS15" i="1"/>
  <c r="AR15" i="1"/>
  <c r="AP15" i="1"/>
  <c r="AM15" i="1"/>
  <c r="AL15" i="1"/>
  <c r="AJ15" i="1"/>
  <c r="AI15" i="1"/>
  <c r="AG15" i="1"/>
  <c r="AF15" i="1"/>
  <c r="AD15" i="1"/>
  <c r="AC15" i="1"/>
  <c r="AA15" i="1"/>
  <c r="X15" i="1"/>
  <c r="U15" i="1"/>
  <c r="T15" i="1"/>
  <c r="P15" i="1"/>
  <c r="IT15" i="1" s="1"/>
  <c r="K15" i="1"/>
  <c r="J15" i="1"/>
  <c r="I15" i="1"/>
  <c r="H15" i="1"/>
  <c r="G15" i="1"/>
  <c r="F15" i="1"/>
  <c r="E15" i="1"/>
  <c r="D15" i="1"/>
  <c r="C15" i="1"/>
  <c r="B15" i="1"/>
  <c r="A15" i="1"/>
  <c r="IX14" i="1"/>
  <c r="IU14" i="1"/>
  <c r="IO14" i="1"/>
  <c r="IN14" i="1"/>
  <c r="IL14" i="1"/>
  <c r="IK14" i="1"/>
  <c r="II14" i="1"/>
  <c r="IH14" i="1"/>
  <c r="IF14" i="1"/>
  <c r="IE14" i="1"/>
  <c r="IC14" i="1"/>
  <c r="IB14" i="1"/>
  <c r="HY14" i="1"/>
  <c r="HV14" i="1"/>
  <c r="HT14" i="1"/>
  <c r="HS14" i="1"/>
  <c r="HP14" i="1"/>
  <c r="HM14" i="1"/>
  <c r="HK14" i="1"/>
  <c r="HJ14" i="1"/>
  <c r="HH14" i="1"/>
  <c r="HG14" i="1"/>
  <c r="HD14" i="1"/>
  <c r="HA14" i="1"/>
  <c r="GX14" i="1"/>
  <c r="GV14" i="1"/>
  <c r="GU14" i="1"/>
  <c r="GR14" i="1"/>
  <c r="GP14" i="1"/>
  <c r="GO14" i="1"/>
  <c r="GL14" i="1"/>
  <c r="GJ14" i="1"/>
  <c r="GI14" i="1"/>
  <c r="GG14" i="1"/>
  <c r="GF14" i="1"/>
  <c r="GD14" i="1"/>
  <c r="GC14" i="1"/>
  <c r="GA14" i="1"/>
  <c r="FZ14" i="1"/>
  <c r="FX14" i="1"/>
  <c r="FW14" i="1"/>
  <c r="FU14" i="1"/>
  <c r="FT14" i="1"/>
  <c r="FR14" i="1"/>
  <c r="FQ14" i="1"/>
  <c r="FO14" i="1"/>
  <c r="FN14" i="1"/>
  <c r="FL14" i="1"/>
  <c r="FI14" i="1"/>
  <c r="FH14" i="1"/>
  <c r="FF14" i="1"/>
  <c r="FE14" i="1"/>
  <c r="FC14" i="1"/>
  <c r="FB14" i="1"/>
  <c r="EW14" i="1"/>
  <c r="EV14" i="1"/>
  <c r="ET14" i="1"/>
  <c r="ES14" i="1"/>
  <c r="EP14" i="1"/>
  <c r="EN14" i="1"/>
  <c r="EM14" i="1"/>
  <c r="EK14" i="1"/>
  <c r="EJ14" i="1"/>
  <c r="EH14" i="1"/>
  <c r="ED14" i="1"/>
  <c r="EB14" i="1"/>
  <c r="DY14" i="1"/>
  <c r="DX14" i="1"/>
  <c r="DU14" i="1"/>
  <c r="DS14" i="1"/>
  <c r="DP14" i="1"/>
  <c r="DM14" i="1"/>
  <c r="DL14" i="1"/>
  <c r="DJ14" i="1"/>
  <c r="DI14" i="1"/>
  <c r="DG14" i="1"/>
  <c r="DF14" i="1"/>
  <c r="DD14" i="1"/>
  <c r="DA14" i="1"/>
  <c r="CZ14" i="1"/>
  <c r="CX14" i="1"/>
  <c r="CW14" i="1"/>
  <c r="CU14" i="1"/>
  <c r="CT14" i="1"/>
  <c r="CR14" i="1"/>
  <c r="CO14" i="1"/>
  <c r="CN14" i="1"/>
  <c r="CL14" i="1"/>
  <c r="CK14" i="1"/>
  <c r="CI14" i="1"/>
  <c r="CH14" i="1"/>
  <c r="CF14" i="1"/>
  <c r="CC14" i="1"/>
  <c r="CB14" i="1"/>
  <c r="BZ14" i="1"/>
  <c r="BY14" i="1"/>
  <c r="BW14" i="1"/>
  <c r="BQ14" i="1"/>
  <c r="BP14" i="1"/>
  <c r="BN14" i="1"/>
  <c r="BK14" i="1"/>
  <c r="BJ14" i="1"/>
  <c r="BH14" i="1"/>
  <c r="BE14" i="1"/>
  <c r="BD14" i="1"/>
  <c r="BB14" i="1"/>
  <c r="BA14" i="1"/>
  <c r="AY14" i="1"/>
  <c r="AV14" i="1"/>
  <c r="AS14" i="1"/>
  <c r="AR14" i="1"/>
  <c r="AP14" i="1"/>
  <c r="AO14" i="1"/>
  <c r="AM14" i="1"/>
  <c r="AL14" i="1"/>
  <c r="AJ14" i="1"/>
  <c r="AI14" i="1"/>
  <c r="AG14" i="1"/>
  <c r="AF14" i="1"/>
  <c r="AD14" i="1"/>
  <c r="AC14" i="1"/>
  <c r="AA14" i="1"/>
  <c r="X14" i="1"/>
  <c r="U14" i="1"/>
  <c r="T14" i="1"/>
  <c r="P14" i="1"/>
  <c r="IT14" i="1" s="1"/>
  <c r="IY14" i="1" s="1"/>
  <c r="K14" i="1"/>
  <c r="J14" i="1"/>
  <c r="I14" i="1"/>
  <c r="H14" i="1"/>
  <c r="G14" i="1"/>
  <c r="F14" i="1"/>
  <c r="E14" i="1"/>
  <c r="D14" i="1"/>
  <c r="C14" i="1"/>
  <c r="B14" i="1"/>
  <c r="A14" i="1"/>
  <c r="IU13" i="1"/>
  <c r="IO13" i="1"/>
  <c r="IN13" i="1"/>
  <c r="IL13" i="1"/>
  <c r="IK13" i="1"/>
  <c r="II13" i="1"/>
  <c r="IH13" i="1"/>
  <c r="IF13" i="1"/>
  <c r="IE13" i="1"/>
  <c r="IC13" i="1"/>
  <c r="IB13" i="1"/>
  <c r="HY13" i="1"/>
  <c r="HV13" i="1"/>
  <c r="HS13" i="1"/>
  <c r="HQ13" i="1"/>
  <c r="HP13" i="1"/>
  <c r="HM13" i="1"/>
  <c r="HK13" i="1"/>
  <c r="HJ13" i="1"/>
  <c r="HG13" i="1"/>
  <c r="HE13" i="1"/>
  <c r="HD13" i="1"/>
  <c r="HA13" i="1"/>
  <c r="GY13" i="1"/>
  <c r="GX13" i="1"/>
  <c r="GV13" i="1"/>
  <c r="GU13" i="1"/>
  <c r="GR13" i="1"/>
  <c r="GP13" i="1"/>
  <c r="GO13" i="1"/>
  <c r="GL13" i="1"/>
  <c r="GI13" i="1"/>
  <c r="GG13" i="1"/>
  <c r="GF13" i="1"/>
  <c r="GD13" i="1"/>
  <c r="GC13" i="1"/>
  <c r="GA13" i="1"/>
  <c r="FZ13" i="1"/>
  <c r="FX13" i="1"/>
  <c r="FW13" i="1"/>
  <c r="FU13" i="1"/>
  <c r="FT13" i="1"/>
  <c r="FR13" i="1"/>
  <c r="FQ13" i="1"/>
  <c r="FO13" i="1"/>
  <c r="FN13" i="1"/>
  <c r="FL13" i="1"/>
  <c r="FI13" i="1"/>
  <c r="FH13" i="1"/>
  <c r="FC13" i="1"/>
  <c r="FB13" i="1"/>
  <c r="EZ13" i="1"/>
  <c r="EW13" i="1"/>
  <c r="EV13" i="1"/>
  <c r="ET13" i="1"/>
  <c r="ES13" i="1"/>
  <c r="EQ13" i="1"/>
  <c r="EP13" i="1"/>
  <c r="EN13" i="1"/>
  <c r="EM13" i="1"/>
  <c r="EK13" i="1"/>
  <c r="EJ13" i="1"/>
  <c r="EH13" i="1"/>
  <c r="ED13" i="1"/>
  <c r="EB13" i="1"/>
  <c r="DX13" i="1"/>
  <c r="DU13" i="1"/>
  <c r="DP13" i="1"/>
  <c r="DM13" i="1"/>
  <c r="DL13" i="1"/>
  <c r="DJ13" i="1"/>
  <c r="DI13" i="1"/>
  <c r="DG13" i="1"/>
  <c r="DF13" i="1"/>
  <c r="DD13" i="1"/>
  <c r="DA13" i="1"/>
  <c r="CZ13" i="1"/>
  <c r="CX13" i="1"/>
  <c r="CW13" i="1"/>
  <c r="CU13" i="1"/>
  <c r="CT13" i="1"/>
  <c r="CR13" i="1"/>
  <c r="CO13" i="1"/>
  <c r="CN13" i="1"/>
  <c r="CL13" i="1"/>
  <c r="CK13" i="1"/>
  <c r="CI13" i="1"/>
  <c r="CH13" i="1"/>
  <c r="CF13" i="1"/>
  <c r="CC13" i="1"/>
  <c r="CB13" i="1"/>
  <c r="BZ13" i="1"/>
  <c r="BY13" i="1"/>
  <c r="BW13" i="1"/>
  <c r="BT13" i="1"/>
  <c r="BQ13" i="1"/>
  <c r="BP13" i="1"/>
  <c r="BN13" i="1"/>
  <c r="BK13" i="1"/>
  <c r="BJ13" i="1"/>
  <c r="BH13" i="1"/>
  <c r="BE13" i="1"/>
  <c r="BD13" i="1"/>
  <c r="BB13" i="1"/>
  <c r="BA13" i="1"/>
  <c r="AY13" i="1"/>
  <c r="AV13" i="1"/>
  <c r="AS13" i="1"/>
  <c r="AR13" i="1"/>
  <c r="AP13" i="1"/>
  <c r="AO13" i="1"/>
  <c r="AM13" i="1"/>
  <c r="AL13" i="1"/>
  <c r="AJ13" i="1"/>
  <c r="AI13" i="1"/>
  <c r="AG13" i="1"/>
  <c r="AF13" i="1"/>
  <c r="AD13" i="1"/>
  <c r="AC13" i="1"/>
  <c r="AA13" i="1"/>
  <c r="X13" i="1"/>
  <c r="U13" i="1"/>
  <c r="T13" i="1"/>
  <c r="P13" i="1"/>
  <c r="IT13" i="1" s="1"/>
  <c r="IZ13" i="1" s="1"/>
  <c r="J13" i="1"/>
  <c r="I13" i="1"/>
  <c r="H13" i="1"/>
  <c r="G13" i="1"/>
  <c r="F13" i="1"/>
  <c r="E13" i="1"/>
  <c r="D13" i="1"/>
  <c r="C13" i="1"/>
  <c r="B13" i="1"/>
  <c r="A13" i="1"/>
  <c r="IO12" i="1"/>
  <c r="IN12" i="1"/>
  <c r="IL12" i="1"/>
  <c r="IK12" i="1"/>
  <c r="II12" i="1"/>
  <c r="IH12" i="1"/>
  <c r="IF12" i="1"/>
  <c r="IE12" i="1"/>
  <c r="IC12" i="1"/>
  <c r="IB12" i="1"/>
  <c r="HY12" i="1"/>
  <c r="HV12" i="1"/>
  <c r="HS12" i="1"/>
  <c r="HP12" i="1"/>
  <c r="HO12" i="1"/>
  <c r="HM12" i="1"/>
  <c r="HK12" i="1"/>
  <c r="HJ12" i="1"/>
  <c r="HH12" i="1"/>
  <c r="HG12" i="1"/>
  <c r="HD12" i="1"/>
  <c r="HA12" i="1"/>
  <c r="GX12" i="1"/>
  <c r="GV12" i="1"/>
  <c r="GU12" i="1"/>
  <c r="GR12" i="1"/>
  <c r="GP12" i="1"/>
  <c r="GO12" i="1"/>
  <c r="GL12" i="1"/>
  <c r="GJ12" i="1"/>
  <c r="GI12" i="1"/>
  <c r="GG12" i="1"/>
  <c r="GF12" i="1"/>
  <c r="GD12" i="1"/>
  <c r="GC12" i="1"/>
  <c r="GA12" i="1"/>
  <c r="FZ12" i="1"/>
  <c r="FX12" i="1"/>
  <c r="FW12" i="1"/>
  <c r="FU12" i="1"/>
  <c r="FT12" i="1"/>
  <c r="FR12" i="1"/>
  <c r="FQ12" i="1"/>
  <c r="FO12" i="1"/>
  <c r="FL12" i="1"/>
  <c r="FI12" i="1"/>
  <c r="FH12" i="1"/>
  <c r="FF12" i="1"/>
  <c r="FC12" i="1"/>
  <c r="FB12" i="1"/>
  <c r="EW12" i="1"/>
  <c r="EV12" i="1"/>
  <c r="ET12" i="1"/>
  <c r="EP12" i="1"/>
  <c r="EN12" i="1"/>
  <c r="EM12" i="1"/>
  <c r="EK12" i="1"/>
  <c r="EJ12" i="1"/>
  <c r="EH12" i="1"/>
  <c r="EB12" i="1"/>
  <c r="DY12" i="1"/>
  <c r="DX12" i="1"/>
  <c r="DS12" i="1"/>
  <c r="DP12" i="1"/>
  <c r="DM12" i="1"/>
  <c r="DL12" i="1"/>
  <c r="DJ12" i="1"/>
  <c r="DG12" i="1"/>
  <c r="DF12" i="1"/>
  <c r="DD12" i="1"/>
  <c r="DA12" i="1"/>
  <c r="CZ12" i="1"/>
  <c r="CX12" i="1"/>
  <c r="CW12" i="1"/>
  <c r="CU12" i="1"/>
  <c r="CR12" i="1"/>
  <c r="CO12" i="1"/>
  <c r="CN12" i="1"/>
  <c r="CL12" i="1"/>
  <c r="CK12" i="1"/>
  <c r="CI12" i="1"/>
  <c r="CF12" i="1"/>
  <c r="CC12" i="1"/>
  <c r="CB12" i="1"/>
  <c r="BZ12" i="1"/>
  <c r="BY12" i="1"/>
  <c r="BW12" i="1"/>
  <c r="BT12" i="1"/>
  <c r="BQ12" i="1"/>
  <c r="BP12" i="1"/>
  <c r="BN12" i="1"/>
  <c r="BK12" i="1"/>
  <c r="BH12" i="1"/>
  <c r="BE12" i="1"/>
  <c r="BD12" i="1"/>
  <c r="BB12" i="1"/>
  <c r="AY12" i="1"/>
  <c r="AV12" i="1"/>
  <c r="AS12" i="1"/>
  <c r="AR12" i="1"/>
  <c r="AP12" i="1"/>
  <c r="AM12" i="1"/>
  <c r="AJ12" i="1"/>
  <c r="AI12" i="1"/>
  <c r="AG12" i="1"/>
  <c r="AF12" i="1"/>
  <c r="AD12" i="1"/>
  <c r="AA12" i="1"/>
  <c r="X12" i="1"/>
  <c r="U12" i="1"/>
  <c r="T12" i="1"/>
  <c r="P12" i="1"/>
  <c r="IT12" i="1" s="1"/>
  <c r="K12" i="1"/>
  <c r="J12" i="1"/>
  <c r="I12" i="1"/>
  <c r="H12" i="1"/>
  <c r="G12" i="1"/>
  <c r="F12" i="1"/>
  <c r="E12" i="1"/>
  <c r="D12" i="1"/>
  <c r="C12" i="1"/>
  <c r="B12" i="1"/>
  <c r="A12" i="1"/>
  <c r="IZ11" i="1"/>
  <c r="IY11" i="1"/>
  <c r="IW11" i="1"/>
  <c r="IO11" i="1"/>
  <c r="IN11" i="1"/>
  <c r="IL11" i="1"/>
  <c r="IK11" i="1"/>
  <c r="II11" i="1"/>
  <c r="IH11" i="1"/>
  <c r="IF11" i="1"/>
  <c r="IE11" i="1"/>
  <c r="IC11" i="1"/>
  <c r="IB11" i="1"/>
  <c r="HY11" i="1"/>
  <c r="HV11" i="1"/>
  <c r="HS11" i="1"/>
  <c r="HP11" i="1"/>
  <c r="HM11" i="1"/>
  <c r="HK11" i="1"/>
  <c r="HJ11" i="1"/>
  <c r="HG11" i="1"/>
  <c r="HE11" i="1"/>
  <c r="HD11" i="1"/>
  <c r="HA11" i="1"/>
  <c r="GX11" i="1"/>
  <c r="GV11" i="1"/>
  <c r="GU11" i="1"/>
  <c r="GS11" i="1"/>
  <c r="GR11" i="1"/>
  <c r="GP11" i="1"/>
  <c r="GO11" i="1"/>
  <c r="GL11" i="1"/>
  <c r="GI11" i="1"/>
  <c r="GG11" i="1"/>
  <c r="GF11" i="1"/>
  <c r="GD11" i="1"/>
  <c r="GC11" i="1"/>
  <c r="FZ11" i="1"/>
  <c r="FX11" i="1"/>
  <c r="FW11" i="1"/>
  <c r="FU11" i="1"/>
  <c r="FT11" i="1"/>
  <c r="FR11" i="1"/>
  <c r="FQ11" i="1"/>
  <c r="FO11" i="1"/>
  <c r="FL11" i="1"/>
  <c r="FI11" i="1"/>
  <c r="FH11" i="1"/>
  <c r="FF11" i="1"/>
  <c r="FE11" i="1"/>
  <c r="FC11" i="1"/>
  <c r="FB11" i="1"/>
  <c r="EZ11" i="1"/>
  <c r="EW11" i="1"/>
  <c r="EV11" i="1"/>
  <c r="ET11" i="1"/>
  <c r="ES11" i="1"/>
  <c r="EQ11" i="1"/>
  <c r="EP11" i="1"/>
  <c r="EN11" i="1"/>
  <c r="EM11" i="1"/>
  <c r="EK11" i="1"/>
  <c r="EJ11" i="1"/>
  <c r="EH11" i="1"/>
  <c r="EG11" i="1"/>
  <c r="ED11" i="1"/>
  <c r="EB11" i="1"/>
  <c r="DY11" i="1"/>
  <c r="DX11" i="1"/>
  <c r="DU11" i="1"/>
  <c r="DS11" i="1"/>
  <c r="DP11" i="1"/>
  <c r="DM11" i="1"/>
  <c r="DL11" i="1"/>
  <c r="DJ11" i="1"/>
  <c r="DG11" i="1"/>
  <c r="DF11" i="1"/>
  <c r="DD11" i="1"/>
  <c r="DA11" i="1"/>
  <c r="CZ11" i="1"/>
  <c r="CX11" i="1"/>
  <c r="CW11" i="1"/>
  <c r="CU11" i="1"/>
  <c r="CR11" i="1"/>
  <c r="CO11" i="1"/>
  <c r="CN11" i="1"/>
  <c r="CL11" i="1"/>
  <c r="CK11" i="1"/>
  <c r="CI11" i="1"/>
  <c r="CH11" i="1"/>
  <c r="CF11" i="1"/>
  <c r="CC11" i="1"/>
  <c r="CB11" i="1"/>
  <c r="BZ11" i="1"/>
  <c r="BY11" i="1"/>
  <c r="BW11" i="1"/>
  <c r="BT11" i="1"/>
  <c r="BQ11" i="1"/>
  <c r="BP11" i="1"/>
  <c r="BN11" i="1"/>
  <c r="BM11" i="1"/>
  <c r="BK11" i="1"/>
  <c r="BJ11" i="1"/>
  <c r="BH11" i="1"/>
  <c r="BE11" i="1"/>
  <c r="BD11" i="1"/>
  <c r="BB11" i="1"/>
  <c r="BA11" i="1"/>
  <c r="AY11" i="1"/>
  <c r="AX11" i="1"/>
  <c r="AV11" i="1"/>
  <c r="AS11" i="1"/>
  <c r="AR11" i="1"/>
  <c r="AP11" i="1"/>
  <c r="AM11" i="1"/>
  <c r="AL11" i="1"/>
  <c r="AJ11" i="1"/>
  <c r="AI11" i="1"/>
  <c r="AG11" i="1"/>
  <c r="AF11" i="1"/>
  <c r="AD11" i="1"/>
  <c r="AC11" i="1"/>
  <c r="AA11" i="1"/>
  <c r="X11" i="1"/>
  <c r="U11" i="1"/>
  <c r="T11" i="1"/>
  <c r="P11" i="1"/>
  <c r="IT11" i="1" s="1"/>
  <c r="K11" i="1"/>
  <c r="J11" i="1"/>
  <c r="I11" i="1"/>
  <c r="H11" i="1"/>
  <c r="G11" i="1"/>
  <c r="F11" i="1"/>
  <c r="E11" i="1"/>
  <c r="D11" i="1"/>
  <c r="C11" i="1"/>
  <c r="B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F6" i="1"/>
  <c r="IK5" i="1"/>
  <c r="IJ264" i="1" s="1"/>
  <c r="IL5" i="1" s="1"/>
  <c r="IL7" i="1" s="1"/>
  <c r="IH5" i="1"/>
  <c r="IG264" i="1" s="1"/>
  <c r="II5" i="1" s="1"/>
  <c r="II7" i="1" s="1"/>
  <c r="IE5" i="1"/>
  <c r="ID264" i="1" s="1"/>
  <c r="IF5" i="1" s="1"/>
  <c r="IF7" i="1" s="1"/>
  <c r="IC5" i="1"/>
  <c r="IC7" i="1" s="1"/>
  <c r="IB5" i="1"/>
  <c r="IA264" i="1" s="1"/>
  <c r="HY5" i="1"/>
  <c r="HX264" i="1" s="1"/>
  <c r="HV5" i="1"/>
  <c r="HU264" i="1" s="1"/>
  <c r="TO3" i="2" s="1"/>
  <c r="M50" i="4" s="1"/>
  <c r="HS5" i="1"/>
  <c r="HR264" i="1" s="1"/>
  <c r="UJ3" i="2" s="1"/>
  <c r="HP5" i="1"/>
  <c r="HO264" i="1" s="1"/>
  <c r="HM5" i="1"/>
  <c r="HL264" i="1" s="1"/>
  <c r="ST3" i="2" s="1"/>
  <c r="M41" i="4" s="1"/>
  <c r="HJ5" i="1"/>
  <c r="HI264" i="1" s="1"/>
  <c r="SM3" i="2" s="1"/>
  <c r="M29" i="4" s="1"/>
  <c r="HG5" i="1"/>
  <c r="HF264" i="1" s="1"/>
  <c r="HD5" i="1"/>
  <c r="HC264" i="1" s="1"/>
  <c r="RY3" i="2" s="1"/>
  <c r="M43" i="4" s="1"/>
  <c r="HA5" i="1"/>
  <c r="GZ264" i="1" s="1"/>
  <c r="RR3" i="2" s="1"/>
  <c r="M12" i="4" s="1"/>
  <c r="GX5" i="1"/>
  <c r="GW264" i="1" s="1"/>
  <c r="RK3" i="2" s="1"/>
  <c r="M46" i="4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GF5" i="1"/>
  <c r="GE264" i="1" s="1"/>
  <c r="PU3" i="2" s="1"/>
  <c r="M30" i="4" s="1"/>
  <c r="GC5" i="1"/>
  <c r="GB264" i="1" s="1"/>
  <c r="PG3" i="2" s="1"/>
  <c r="M32" i="4" s="1"/>
  <c r="FZ5" i="1"/>
  <c r="FZ234" i="1" s="1"/>
  <c r="FW5" i="1"/>
  <c r="FT5" i="1"/>
  <c r="FQ5" i="1"/>
  <c r="FP264" i="1" s="1"/>
  <c r="FN5" i="1"/>
  <c r="FN214" i="1" s="1"/>
  <c r="FK5" i="1"/>
  <c r="FK121" i="1" s="1"/>
  <c r="FH5" i="1"/>
  <c r="FH231" i="1" s="1"/>
  <c r="FE5" i="1"/>
  <c r="FE118" i="1" s="1"/>
  <c r="FB5" i="1"/>
  <c r="FB224" i="1" s="1"/>
  <c r="EY5" i="1"/>
  <c r="EY118" i="1" s="1"/>
  <c r="EV5" i="1"/>
  <c r="EU264" i="1" s="1"/>
  <c r="MH3" i="2" s="1"/>
  <c r="M37" i="4" s="1"/>
  <c r="ES5" i="1"/>
  <c r="ER264" i="1" s="1"/>
  <c r="KY3" i="2" s="1"/>
  <c r="M14" i="4" s="1"/>
  <c r="EP5" i="1"/>
  <c r="EP193" i="1" s="1"/>
  <c r="EM5" i="1"/>
  <c r="EJ5" i="1"/>
  <c r="EI264" i="1" s="1"/>
  <c r="LM3" i="2" s="1"/>
  <c r="M15" i="4" s="1"/>
  <c r="EG5" i="1"/>
  <c r="EG141" i="1" s="1"/>
  <c r="ED5" i="1"/>
  <c r="EC264" i="1" s="1"/>
  <c r="KR3" i="2" s="1"/>
  <c r="M28" i="4" s="1"/>
  <c r="EA5" i="1"/>
  <c r="EA193" i="1" s="1"/>
  <c r="DX5" i="1"/>
  <c r="DU5" i="1"/>
  <c r="DU149" i="1" s="1"/>
  <c r="DR5" i="1"/>
  <c r="DR150" i="1" s="1"/>
  <c r="DO5" i="1"/>
  <c r="DO115" i="1" s="1"/>
  <c r="DL5" i="1"/>
  <c r="DL205" i="1" s="1"/>
  <c r="DI5" i="1"/>
  <c r="DI155" i="1" s="1"/>
  <c r="DF5" i="1"/>
  <c r="DE264" i="1" s="1"/>
  <c r="IU3" i="2" s="1"/>
  <c r="DC5" i="1"/>
  <c r="DC206" i="1" s="1"/>
  <c r="CZ5" i="1"/>
  <c r="CW5" i="1"/>
  <c r="CW186" i="1" s="1"/>
  <c r="CT5" i="1"/>
  <c r="CQ5" i="1"/>
  <c r="CQ117" i="1" s="1"/>
  <c r="CN5" i="1"/>
  <c r="CN92" i="1" s="1"/>
  <c r="CK5" i="1"/>
  <c r="CH5" i="1"/>
  <c r="FY2" i="2" s="1"/>
  <c r="CE5" i="1"/>
  <c r="CB5" i="1"/>
  <c r="BY5" i="1"/>
  <c r="BY176" i="1" s="1"/>
  <c r="BV5" i="1"/>
  <c r="BV149" i="1" s="1"/>
  <c r="BS5" i="1"/>
  <c r="BP5" i="1"/>
  <c r="BM5" i="1"/>
  <c r="BM49" i="1" s="1"/>
  <c r="BJ5" i="1"/>
  <c r="BG5" i="1"/>
  <c r="BD5" i="1"/>
  <c r="BA5" i="1"/>
  <c r="CZ2" i="2" s="1"/>
  <c r="AX5" i="1"/>
  <c r="AU5" i="1"/>
  <c r="AR5" i="1"/>
  <c r="AR122" i="1" s="1"/>
  <c r="AO5" i="1"/>
  <c r="AO132" i="1" s="1"/>
  <c r="AL5" i="1"/>
  <c r="AL221" i="1" s="1"/>
  <c r="AI5" i="1"/>
  <c r="AF5" i="1"/>
  <c r="AE264" i="1" s="1"/>
  <c r="AC5" i="1"/>
  <c r="AC184" i="1" s="1"/>
  <c r="Z5" i="1"/>
  <c r="Y5" i="1"/>
  <c r="AB5" i="1" s="1"/>
  <c r="AE5" i="1" s="1"/>
  <c r="AH5" i="1" s="1"/>
  <c r="AK5" i="1" s="1"/>
  <c r="AN5" i="1" s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W5" i="1"/>
  <c r="T5" i="1"/>
  <c r="S264" i="1" s="1"/>
  <c r="S5" i="1"/>
  <c r="V5" i="1" s="1"/>
  <c r="Q5" i="1"/>
  <c r="K5" i="1"/>
  <c r="I5" i="1"/>
  <c r="F5" i="1"/>
  <c r="V4" i="1"/>
  <c r="I4" i="1"/>
  <c r="F4" i="1"/>
  <c r="B4" i="1"/>
  <c r="K6" i="1" s="1"/>
  <c r="O3" i="1"/>
  <c r="K3" i="1"/>
  <c r="I3" i="1"/>
  <c r="F3" i="1"/>
  <c r="N2" i="1"/>
  <c r="K2" i="1"/>
  <c r="F375" i="3" l="1"/>
  <c r="IS76" i="1"/>
  <c r="IZ76" i="1"/>
  <c r="IU76" i="1"/>
  <c r="IX76" i="1"/>
  <c r="IY76" i="1"/>
  <c r="IW76" i="1"/>
  <c r="F383" i="3"/>
  <c r="IS84" i="1"/>
  <c r="IZ84" i="1"/>
  <c r="IU84" i="1"/>
  <c r="IY84" i="1"/>
  <c r="IX84" i="1"/>
  <c r="IW84" i="1"/>
  <c r="F387" i="3"/>
  <c r="IS88" i="1"/>
  <c r="IZ88" i="1"/>
  <c r="IU88" i="1"/>
  <c r="IX88" i="1"/>
  <c r="IW88" i="1"/>
  <c r="IY88" i="1"/>
  <c r="F454" i="3"/>
  <c r="IZ155" i="1"/>
  <c r="IY155" i="1"/>
  <c r="IX155" i="1"/>
  <c r="IW155" i="1"/>
  <c r="IS155" i="1"/>
  <c r="IU155" i="1"/>
  <c r="DK264" i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F376" i="3"/>
  <c r="IS77" i="1"/>
  <c r="IZ77" i="1"/>
  <c r="IU77" i="1"/>
  <c r="IW77" i="1"/>
  <c r="IY77" i="1"/>
  <c r="IX77" i="1"/>
  <c r="F389" i="3"/>
  <c r="IS90" i="1"/>
  <c r="IZ90" i="1"/>
  <c r="IU90" i="1"/>
  <c r="IX90" i="1"/>
  <c r="IY90" i="1"/>
  <c r="IW90" i="1"/>
  <c r="F390" i="3"/>
  <c r="IS91" i="1"/>
  <c r="IZ91" i="1"/>
  <c r="IU91" i="1"/>
  <c r="IX91" i="1"/>
  <c r="IW91" i="1"/>
  <c r="IY91" i="1"/>
  <c r="F380" i="3"/>
  <c r="IS81" i="1"/>
  <c r="IZ81" i="1"/>
  <c r="IU81" i="1"/>
  <c r="IY81" i="1"/>
  <c r="IX81" i="1"/>
  <c r="IW81" i="1"/>
  <c r="F381" i="3"/>
  <c r="IS82" i="1"/>
  <c r="IZ82" i="1"/>
  <c r="IU82" i="1"/>
  <c r="IX82" i="1"/>
  <c r="IW82" i="1"/>
  <c r="IY82" i="1"/>
  <c r="F386" i="3"/>
  <c r="IS87" i="1"/>
  <c r="IZ87" i="1"/>
  <c r="IU87" i="1"/>
  <c r="IX87" i="1"/>
  <c r="IY87" i="1"/>
  <c r="IW87" i="1"/>
  <c r="RD3" i="2"/>
  <c r="M42" i="4" s="1"/>
  <c r="F314" i="3"/>
  <c r="IS15" i="1"/>
  <c r="IW15" i="1"/>
  <c r="F319" i="3"/>
  <c r="IS20" i="1"/>
  <c r="IW20" i="1"/>
  <c r="F321" i="3"/>
  <c r="IS22" i="1"/>
  <c r="IW22" i="1"/>
  <c r="F362" i="3"/>
  <c r="IS63" i="1"/>
  <c r="IW63" i="1"/>
  <c r="F363" i="3"/>
  <c r="IS64" i="1"/>
  <c r="IW64" i="1"/>
  <c r="F374" i="3"/>
  <c r="IS75" i="1"/>
  <c r="IZ75" i="1"/>
  <c r="IU75" i="1"/>
  <c r="DO108" i="1"/>
  <c r="Y264" i="1"/>
  <c r="Z236" i="1"/>
  <c r="Z232" i="1"/>
  <c r="Z224" i="1"/>
  <c r="Z227" i="1"/>
  <c r="Z230" i="1"/>
  <c r="Z235" i="1"/>
  <c r="Z228" i="1"/>
  <c r="Z216" i="1"/>
  <c r="Z208" i="1"/>
  <c r="Z200" i="1"/>
  <c r="Z192" i="1"/>
  <c r="Z217" i="1"/>
  <c r="Z209" i="1"/>
  <c r="Z201" i="1"/>
  <c r="Z193" i="1"/>
  <c r="Z226" i="1"/>
  <c r="Z218" i="1"/>
  <c r="Z210" i="1"/>
  <c r="Z202" i="1"/>
  <c r="Z194" i="1"/>
  <c r="Z234" i="1"/>
  <c r="Z215" i="1"/>
  <c r="Z207" i="1"/>
  <c r="Z199" i="1"/>
  <c r="Z191" i="1"/>
  <c r="Z212" i="1"/>
  <c r="Z197" i="1"/>
  <c r="Z161" i="1"/>
  <c r="Z159" i="1"/>
  <c r="Z220" i="1"/>
  <c r="Z205" i="1"/>
  <c r="Z189" i="1"/>
  <c r="Z185" i="1"/>
  <c r="Z181" i="1"/>
  <c r="Z177" i="1"/>
  <c r="Z173" i="1"/>
  <c r="Z169" i="1"/>
  <c r="Z164" i="1"/>
  <c r="Z155" i="1"/>
  <c r="GM2" i="2"/>
  <c r="Z213" i="1"/>
  <c r="Z195" i="1"/>
  <c r="Z231" i="1"/>
  <c r="Z229" i="1"/>
  <c r="Z221" i="1"/>
  <c r="Z203" i="1"/>
  <c r="Z190" i="1"/>
  <c r="Z186" i="1"/>
  <c r="Z182" i="1"/>
  <c r="Z178" i="1"/>
  <c r="Z174" i="1"/>
  <c r="Z170" i="1"/>
  <c r="Z162" i="1"/>
  <c r="Z158" i="1"/>
  <c r="Z222" i="1"/>
  <c r="Z204" i="1"/>
  <c r="Z176" i="1"/>
  <c r="Z166" i="1"/>
  <c r="Z165" i="1"/>
  <c r="Z148" i="1"/>
  <c r="Z140" i="1"/>
  <c r="Z12" i="1"/>
  <c r="Z175" i="1"/>
  <c r="Z151" i="1"/>
  <c r="Z143" i="1"/>
  <c r="Z134" i="1"/>
  <c r="Z130" i="1"/>
  <c r="Z126" i="1"/>
  <c r="Z149" i="1"/>
  <c r="Z141" i="1"/>
  <c r="Z135" i="1"/>
  <c r="Z223" i="1"/>
  <c r="Z211" i="1"/>
  <c r="Z180" i="1"/>
  <c r="Z163" i="1"/>
  <c r="Z154" i="1"/>
  <c r="Z146" i="1"/>
  <c r="Z138" i="1"/>
  <c r="Z196" i="1"/>
  <c r="Z179" i="1"/>
  <c r="Z233" i="1"/>
  <c r="Z225" i="1"/>
  <c r="Z206" i="1"/>
  <c r="Z198" i="1"/>
  <c r="Z184" i="1"/>
  <c r="Z168" i="1"/>
  <c r="Z160" i="1"/>
  <c r="Z156" i="1"/>
  <c r="Z152" i="1"/>
  <c r="Z144" i="1"/>
  <c r="Z136" i="1"/>
  <c r="Z123" i="1"/>
  <c r="Z188" i="1"/>
  <c r="Z172" i="1"/>
  <c r="Z150" i="1"/>
  <c r="Z142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AW264" i="1"/>
  <c r="CS2" i="2"/>
  <c r="AX232" i="1"/>
  <c r="AX224" i="1"/>
  <c r="AX236" i="1"/>
  <c r="AX227" i="1"/>
  <c r="AX230" i="1"/>
  <c r="AX234" i="1"/>
  <c r="AX225" i="1"/>
  <c r="AX222" i="1"/>
  <c r="AX214" i="1"/>
  <c r="AX206" i="1"/>
  <c r="AX198" i="1"/>
  <c r="AX190" i="1"/>
  <c r="AX215" i="1"/>
  <c r="AX207" i="1"/>
  <c r="AX199" i="1"/>
  <c r="AX191" i="1"/>
  <c r="AX216" i="1"/>
  <c r="AX208" i="1"/>
  <c r="AX200" i="1"/>
  <c r="AX192" i="1"/>
  <c r="AX221" i="1"/>
  <c r="AX213" i="1"/>
  <c r="AX205" i="1"/>
  <c r="AX197" i="1"/>
  <c r="AX219" i="1"/>
  <c r="AX201" i="1"/>
  <c r="AX188" i="1"/>
  <c r="AX184" i="1"/>
  <c r="AX180" i="1"/>
  <c r="AX176" i="1"/>
  <c r="AX172" i="1"/>
  <c r="AX168" i="1"/>
  <c r="AX166" i="1"/>
  <c r="AX226" i="1"/>
  <c r="AX209" i="1"/>
  <c r="AX196" i="1"/>
  <c r="AX194" i="1"/>
  <c r="AX161" i="1"/>
  <c r="AX159" i="1"/>
  <c r="AX155" i="1"/>
  <c r="AX233" i="1"/>
  <c r="AX217" i="1"/>
  <c r="AX204" i="1"/>
  <c r="AX202" i="1"/>
  <c r="AX189" i="1"/>
  <c r="AX185" i="1"/>
  <c r="AX181" i="1"/>
  <c r="AX177" i="1"/>
  <c r="AX173" i="1"/>
  <c r="AX169" i="1"/>
  <c r="AX164" i="1"/>
  <c r="AX235" i="1"/>
  <c r="AX212" i="1"/>
  <c r="AX210" i="1"/>
  <c r="AX218" i="1"/>
  <c r="AX183" i="1"/>
  <c r="AX174" i="1"/>
  <c r="AX153" i="1"/>
  <c r="AX145" i="1"/>
  <c r="AX137" i="1"/>
  <c r="AX133" i="1"/>
  <c r="AX129" i="1"/>
  <c r="AX125" i="1"/>
  <c r="AX12" i="1"/>
  <c r="AX163" i="1"/>
  <c r="AX148" i="1"/>
  <c r="AX140" i="1"/>
  <c r="AX146" i="1"/>
  <c r="AX220" i="1"/>
  <c r="AX187" i="1"/>
  <c r="AX178" i="1"/>
  <c r="AX171" i="1"/>
  <c r="AX162" i="1"/>
  <c r="AX158" i="1"/>
  <c r="AX151" i="1"/>
  <c r="AX143" i="1"/>
  <c r="AX134" i="1"/>
  <c r="AX130" i="1"/>
  <c r="AX126" i="1"/>
  <c r="AX223" i="1"/>
  <c r="AX165" i="1"/>
  <c r="AX154" i="1"/>
  <c r="AX138" i="1"/>
  <c r="AX229" i="1"/>
  <c r="AX228" i="1"/>
  <c r="AX193" i="1"/>
  <c r="AX182" i="1"/>
  <c r="AX175" i="1"/>
  <c r="AX149" i="1"/>
  <c r="AX141" i="1"/>
  <c r="AX135" i="1"/>
  <c r="AX131" i="1"/>
  <c r="AX127" i="1"/>
  <c r="AX195" i="1"/>
  <c r="AX186" i="1"/>
  <c r="AX179" i="1"/>
  <c r="AX170" i="1"/>
  <c r="AX157" i="1"/>
  <c r="AX147" i="1"/>
  <c r="AX139" i="1"/>
  <c r="AX132" i="1"/>
  <c r="AX128" i="1"/>
  <c r="AX124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CS264" i="1"/>
  <c r="CT235" i="1"/>
  <c r="CT229" i="1"/>
  <c r="CT232" i="1"/>
  <c r="CT224" i="1"/>
  <c r="CT227" i="1"/>
  <c r="CT231" i="1"/>
  <c r="CT228" i="1"/>
  <c r="CT221" i="1"/>
  <c r="CT213" i="1"/>
  <c r="CT205" i="1"/>
  <c r="CT197" i="1"/>
  <c r="CT222" i="1"/>
  <c r="CT214" i="1"/>
  <c r="CT206" i="1"/>
  <c r="CT198" i="1"/>
  <c r="CT190" i="1"/>
  <c r="CT230" i="1"/>
  <c r="CT225" i="1"/>
  <c r="CT223" i="1"/>
  <c r="CT215" i="1"/>
  <c r="CT207" i="1"/>
  <c r="CT199" i="1"/>
  <c r="CT191" i="1"/>
  <c r="CT233" i="1"/>
  <c r="CT226" i="1"/>
  <c r="CT220" i="1"/>
  <c r="CT212" i="1"/>
  <c r="CT204" i="1"/>
  <c r="CT196" i="1"/>
  <c r="CT210" i="1"/>
  <c r="CT200" i="1"/>
  <c r="CT186" i="1"/>
  <c r="CT182" i="1"/>
  <c r="CT178" i="1"/>
  <c r="CT174" i="1"/>
  <c r="CT170" i="1"/>
  <c r="CT162" i="1"/>
  <c r="CT158" i="1"/>
  <c r="CT234" i="1"/>
  <c r="CT218" i="1"/>
  <c r="CT208" i="1"/>
  <c r="CT165" i="1"/>
  <c r="CT155" i="1"/>
  <c r="CT216" i="1"/>
  <c r="CT195" i="1"/>
  <c r="CT187" i="1"/>
  <c r="CT183" i="1"/>
  <c r="CT179" i="1"/>
  <c r="CT175" i="1"/>
  <c r="CT171" i="1"/>
  <c r="CT167" i="1"/>
  <c r="CT160" i="1"/>
  <c r="CT203" i="1"/>
  <c r="CT193" i="1"/>
  <c r="CT163" i="1"/>
  <c r="CT236" i="1"/>
  <c r="CT202" i="1"/>
  <c r="CT161" i="1"/>
  <c r="CT149" i="1"/>
  <c r="CT141" i="1"/>
  <c r="CT135" i="1"/>
  <c r="CT131" i="1"/>
  <c r="CT127" i="1"/>
  <c r="CT12" i="1"/>
  <c r="CT156" i="1"/>
  <c r="CT150" i="1"/>
  <c r="CT142" i="1"/>
  <c r="CT219" i="1"/>
  <c r="CT217" i="1"/>
  <c r="CT185" i="1"/>
  <c r="CT180" i="1"/>
  <c r="CT169" i="1"/>
  <c r="CT159" i="1"/>
  <c r="CT152" i="1"/>
  <c r="CT144" i="1"/>
  <c r="CT136" i="1"/>
  <c r="CT123" i="1"/>
  <c r="CT122" i="1"/>
  <c r="CT209" i="1"/>
  <c r="CT157" i="1"/>
  <c r="CT147" i="1"/>
  <c r="CT139" i="1"/>
  <c r="CT132" i="1"/>
  <c r="CT128" i="1"/>
  <c r="CT124" i="1"/>
  <c r="CT211" i="1"/>
  <c r="CT201" i="1"/>
  <c r="CT189" i="1"/>
  <c r="CT184" i="1"/>
  <c r="CT173" i="1"/>
  <c r="CT168" i="1"/>
  <c r="CT194" i="1"/>
  <c r="CT153" i="1"/>
  <c r="CT145" i="1"/>
  <c r="CT137" i="1"/>
  <c r="CT133" i="1"/>
  <c r="CT129" i="1"/>
  <c r="CT125" i="1"/>
  <c r="CT151" i="1"/>
  <c r="CT143" i="1"/>
  <c r="CT134" i="1"/>
  <c r="CT130" i="1"/>
  <c r="CT126" i="1"/>
  <c r="CT92" i="1"/>
  <c r="CT91" i="1"/>
  <c r="CT90" i="1"/>
  <c r="CT89" i="1"/>
  <c r="CT88" i="1"/>
  <c r="CT87" i="1"/>
  <c r="CT86" i="1"/>
  <c r="CT85" i="1"/>
  <c r="CT84" i="1"/>
  <c r="CT83" i="1"/>
  <c r="CT82" i="1"/>
  <c r="CT81" i="1"/>
  <c r="CT80" i="1"/>
  <c r="CT79" i="1"/>
  <c r="CT78" i="1"/>
  <c r="CT77" i="1"/>
  <c r="CT76" i="1"/>
  <c r="CT75" i="1"/>
  <c r="CT74" i="1"/>
  <c r="CT73" i="1"/>
  <c r="BV14" i="1"/>
  <c r="BV19" i="1"/>
  <c r="IX25" i="1"/>
  <c r="FN26" i="1"/>
  <c r="F339" i="3"/>
  <c r="IS40" i="1"/>
  <c r="IW40" i="1"/>
  <c r="DR42" i="1"/>
  <c r="F364" i="3"/>
  <c r="IS65" i="1"/>
  <c r="IW65" i="1"/>
  <c r="BV70" i="1"/>
  <c r="CT71" i="1"/>
  <c r="Z18" i="1"/>
  <c r="IZ19" i="1"/>
  <c r="BV26" i="1"/>
  <c r="DR36" i="1"/>
  <c r="BV38" i="1"/>
  <c r="BV40" i="1"/>
  <c r="CT45" i="1"/>
  <c r="Z48" i="1"/>
  <c r="DR55" i="1"/>
  <c r="F356" i="3"/>
  <c r="IS57" i="1"/>
  <c r="IW57" i="1"/>
  <c r="FN63" i="1"/>
  <c r="FN64" i="1"/>
  <c r="Z66" i="1"/>
  <c r="BV66" i="1"/>
  <c r="BV71" i="1"/>
  <c r="BV95" i="1"/>
  <c r="Z97" i="1"/>
  <c r="CQ103" i="1"/>
  <c r="Z104" i="1"/>
  <c r="Z106" i="1"/>
  <c r="DC112" i="1"/>
  <c r="EP116" i="1"/>
  <c r="FN117" i="1"/>
  <c r="FK118" i="1"/>
  <c r="Z127" i="1"/>
  <c r="Z131" i="1"/>
  <c r="AX142" i="1"/>
  <c r="FN147" i="1"/>
  <c r="F448" i="3"/>
  <c r="IS149" i="1"/>
  <c r="IZ149" i="1"/>
  <c r="IY149" i="1"/>
  <c r="IW149" i="1"/>
  <c r="IX149" i="1"/>
  <c r="IU149" i="1"/>
  <c r="EP151" i="1"/>
  <c r="FN153" i="1"/>
  <c r="F456" i="3"/>
  <c r="IS157" i="1"/>
  <c r="IY157" i="1"/>
  <c r="IX157" i="1"/>
  <c r="IW157" i="1"/>
  <c r="IU157" i="1"/>
  <c r="IZ157" i="1"/>
  <c r="DR163" i="1"/>
  <c r="BV179" i="1"/>
  <c r="BO32" i="4"/>
  <c r="BI32" i="4"/>
  <c r="BL32" i="4"/>
  <c r="BS32" i="4"/>
  <c r="N6" i="1"/>
  <c r="N3" i="1"/>
  <c r="BI43" i="4"/>
  <c r="BS43" i="4"/>
  <c r="BL43" i="4"/>
  <c r="BO43" i="4"/>
  <c r="BV11" i="1"/>
  <c r="FN11" i="1"/>
  <c r="DR13" i="1"/>
  <c r="AO15" i="1"/>
  <c r="IU15" i="1"/>
  <c r="CT16" i="1"/>
  <c r="F316" i="3"/>
  <c r="IS17" i="1"/>
  <c r="IW17" i="1"/>
  <c r="IX17" i="1"/>
  <c r="F317" i="3"/>
  <c r="IS18" i="1"/>
  <c r="IW18" i="1"/>
  <c r="AO19" i="1"/>
  <c r="DR19" i="1"/>
  <c r="AO20" i="1"/>
  <c r="CT20" i="1"/>
  <c r="FN20" i="1"/>
  <c r="IX20" i="1"/>
  <c r="F320" i="3"/>
  <c r="IS21" i="1"/>
  <c r="IW21" i="1"/>
  <c r="DI21" i="1"/>
  <c r="FN21" i="1"/>
  <c r="AO22" i="1"/>
  <c r="DR22" i="1"/>
  <c r="IX22" i="1"/>
  <c r="F322" i="3"/>
  <c r="IS23" i="1"/>
  <c r="IW23" i="1"/>
  <c r="IX23" i="1"/>
  <c r="F323" i="3"/>
  <c r="IS24" i="1"/>
  <c r="IW24" i="1"/>
  <c r="DR25" i="1"/>
  <c r="AO27" i="1"/>
  <c r="DR27" i="1"/>
  <c r="EG27" i="1"/>
  <c r="IZ27" i="1"/>
  <c r="F328" i="3"/>
  <c r="IS29" i="1"/>
  <c r="IW29" i="1"/>
  <c r="FN29" i="1"/>
  <c r="IX29" i="1"/>
  <c r="F329" i="3"/>
  <c r="IS30" i="1"/>
  <c r="IW30" i="1"/>
  <c r="IX30" i="1"/>
  <c r="F330" i="3"/>
  <c r="IS31" i="1"/>
  <c r="IW31" i="1"/>
  <c r="IU31" i="1"/>
  <c r="CT32" i="1"/>
  <c r="IS33" i="1"/>
  <c r="IW33" i="1"/>
  <c r="Z34" i="1"/>
  <c r="BM34" i="1"/>
  <c r="EG35" i="1"/>
  <c r="AX37" i="1"/>
  <c r="DR38" i="1"/>
  <c r="EG38" i="1"/>
  <c r="Z39" i="1"/>
  <c r="BM39" i="1"/>
  <c r="EG39" i="1"/>
  <c r="DR40" i="1"/>
  <c r="IU40" i="1"/>
  <c r="CT41" i="1"/>
  <c r="FE42" i="1"/>
  <c r="DR43" i="1"/>
  <c r="IU43" i="1"/>
  <c r="CT44" i="1"/>
  <c r="AX45" i="1"/>
  <c r="CT46" i="1"/>
  <c r="CT47" i="1"/>
  <c r="FN47" i="1"/>
  <c r="F347" i="3"/>
  <c r="IS48" i="1"/>
  <c r="IW48" i="1"/>
  <c r="DI48" i="1"/>
  <c r="FE48" i="1"/>
  <c r="Z49" i="1"/>
  <c r="EG49" i="1"/>
  <c r="DR50" i="1"/>
  <c r="CT51" i="1"/>
  <c r="AX52" i="1"/>
  <c r="DR53" i="1"/>
  <c r="Z55" i="1"/>
  <c r="AX56" i="1"/>
  <c r="BV56" i="1"/>
  <c r="DI56" i="1"/>
  <c r="FE56" i="1"/>
  <c r="Z57" i="1"/>
  <c r="AX58" i="1"/>
  <c r="BV58" i="1"/>
  <c r="DI58" i="1"/>
  <c r="DR59" i="1"/>
  <c r="Z60" i="1"/>
  <c r="AX60" i="1"/>
  <c r="BV60" i="1"/>
  <c r="DI60" i="1"/>
  <c r="FE60" i="1"/>
  <c r="CT61" i="1"/>
  <c r="FN61" i="1"/>
  <c r="EG62" i="1"/>
  <c r="Z65" i="1"/>
  <c r="AX65" i="1"/>
  <c r="BV65" i="1"/>
  <c r="DI65" i="1"/>
  <c r="IY65" i="1"/>
  <c r="EG66" i="1"/>
  <c r="F366" i="3"/>
  <c r="IS67" i="1"/>
  <c r="IW67" i="1"/>
  <c r="Z69" i="1"/>
  <c r="AX69" i="1"/>
  <c r="BV69" i="1"/>
  <c r="DI69" i="1"/>
  <c r="IZ69" i="1"/>
  <c r="DR70" i="1"/>
  <c r="FN70" i="1"/>
  <c r="EG71" i="1"/>
  <c r="F371" i="3"/>
  <c r="IS72" i="1"/>
  <c r="IW72" i="1"/>
  <c r="IX72" i="1"/>
  <c r="FE73" i="1"/>
  <c r="AO76" i="1"/>
  <c r="DI76" i="1"/>
  <c r="FE77" i="1"/>
  <c r="AO81" i="1"/>
  <c r="DI81" i="1"/>
  <c r="AO84" i="1"/>
  <c r="DI84" i="1"/>
  <c r="EG85" i="1"/>
  <c r="AO90" i="1"/>
  <c r="DI90" i="1"/>
  <c r="IT92" i="1"/>
  <c r="DO93" i="1"/>
  <c r="EP93" i="1"/>
  <c r="FE93" i="1"/>
  <c r="DI94" i="1"/>
  <c r="EY94" i="1"/>
  <c r="CQ95" i="1"/>
  <c r="DR95" i="1"/>
  <c r="EG95" i="1"/>
  <c r="BV96" i="1"/>
  <c r="EA96" i="1"/>
  <c r="FN96" i="1"/>
  <c r="DO98" i="1"/>
  <c r="EP98" i="1"/>
  <c r="FE98" i="1"/>
  <c r="DI99" i="1"/>
  <c r="EY99" i="1"/>
  <c r="AO100" i="1"/>
  <c r="BV101" i="1"/>
  <c r="EA101" i="1"/>
  <c r="EY101" i="1"/>
  <c r="AO102" i="1"/>
  <c r="BV103" i="1"/>
  <c r="EA103" i="1"/>
  <c r="FN103" i="1"/>
  <c r="Z105" i="1"/>
  <c r="AX105" i="1"/>
  <c r="FN105" i="1"/>
  <c r="Z107" i="1"/>
  <c r="DO107" i="1"/>
  <c r="EP107" i="1"/>
  <c r="FE107" i="1"/>
  <c r="BV108" i="1"/>
  <c r="EA108" i="1"/>
  <c r="FN108" i="1"/>
  <c r="DC110" i="1"/>
  <c r="AX111" i="1"/>
  <c r="DI112" i="1"/>
  <c r="EY112" i="1"/>
  <c r="DC114" i="1"/>
  <c r="AX115" i="1"/>
  <c r="FN115" i="1"/>
  <c r="CT116" i="1"/>
  <c r="FK116" i="1"/>
  <c r="AO117" i="1"/>
  <c r="DR117" i="1"/>
  <c r="EG117" i="1"/>
  <c r="Z118" i="1"/>
  <c r="DO118" i="1"/>
  <c r="EP118" i="1"/>
  <c r="BV119" i="1"/>
  <c r="EP119" i="1"/>
  <c r="FN120" i="1"/>
  <c r="Z121" i="1"/>
  <c r="DO121" i="1"/>
  <c r="EG121" i="1"/>
  <c r="EG123" i="1"/>
  <c r="AO124" i="1"/>
  <c r="AO128" i="1"/>
  <c r="AX136" i="1"/>
  <c r="FN137" i="1"/>
  <c r="EG139" i="1"/>
  <c r="F438" i="3"/>
  <c r="IS139" i="1"/>
  <c r="IZ139" i="1"/>
  <c r="IY139" i="1"/>
  <c r="IX139" i="1"/>
  <c r="IU139" i="1"/>
  <c r="CT146" i="1"/>
  <c r="DI146" i="1"/>
  <c r="DR156" i="1"/>
  <c r="AO167" i="1"/>
  <c r="CT172" i="1"/>
  <c r="F479" i="3"/>
  <c r="IS180" i="1"/>
  <c r="IZ180" i="1"/>
  <c r="IU180" i="1"/>
  <c r="IX180" i="1"/>
  <c r="IW180" i="1"/>
  <c r="Z183" i="1"/>
  <c r="AX211" i="1"/>
  <c r="DR235" i="1"/>
  <c r="IS237" i="1"/>
  <c r="IZ237" i="1"/>
  <c r="IU237" i="1"/>
  <c r="IX237" i="1"/>
  <c r="IW237" i="1"/>
  <c r="IY237" i="1"/>
  <c r="AT264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1" i="1"/>
  <c r="AU12" i="1"/>
  <c r="CQ236" i="1"/>
  <c r="CQ235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P264" i="1"/>
  <c r="CQ219" i="1"/>
  <c r="CQ211" i="1"/>
  <c r="CQ203" i="1"/>
  <c r="CQ195" i="1"/>
  <c r="CQ189" i="1"/>
  <c r="CQ188" i="1"/>
  <c r="CQ187" i="1"/>
  <c r="CQ186" i="1"/>
  <c r="CQ185" i="1"/>
  <c r="CQ184" i="1"/>
  <c r="CQ183" i="1"/>
  <c r="CQ182" i="1"/>
  <c r="CQ181" i="1"/>
  <c r="CQ180" i="1"/>
  <c r="CQ179" i="1"/>
  <c r="CQ178" i="1"/>
  <c r="CQ177" i="1"/>
  <c r="CQ176" i="1"/>
  <c r="CQ175" i="1"/>
  <c r="CQ174" i="1"/>
  <c r="CQ173" i="1"/>
  <c r="CQ172" i="1"/>
  <c r="CQ171" i="1"/>
  <c r="CQ170" i="1"/>
  <c r="CQ169" i="1"/>
  <c r="CQ168" i="1"/>
  <c r="CQ167" i="1"/>
  <c r="CQ220" i="1"/>
  <c r="CQ212" i="1"/>
  <c r="CQ204" i="1"/>
  <c r="CQ196" i="1"/>
  <c r="CQ221" i="1"/>
  <c r="CQ213" i="1"/>
  <c r="CQ205" i="1"/>
  <c r="CQ197" i="1"/>
  <c r="CQ218" i="1"/>
  <c r="CQ210" i="1"/>
  <c r="CQ202" i="1"/>
  <c r="CQ194" i="1"/>
  <c r="CQ166" i="1"/>
  <c r="CQ165" i="1"/>
  <c r="CQ164" i="1"/>
  <c r="CQ163" i="1"/>
  <c r="CQ162" i="1"/>
  <c r="CQ161" i="1"/>
  <c r="CQ160" i="1"/>
  <c r="CQ159" i="1"/>
  <c r="CQ158" i="1"/>
  <c r="CQ217" i="1"/>
  <c r="CQ207" i="1"/>
  <c r="CQ154" i="1"/>
  <c r="CQ153" i="1"/>
  <c r="CQ152" i="1"/>
  <c r="CQ151" i="1"/>
  <c r="CQ150" i="1"/>
  <c r="CQ149" i="1"/>
  <c r="CQ148" i="1"/>
  <c r="CQ147" i="1"/>
  <c r="CQ146" i="1"/>
  <c r="CQ145" i="1"/>
  <c r="CQ144" i="1"/>
  <c r="CQ143" i="1"/>
  <c r="CQ142" i="1"/>
  <c r="CQ141" i="1"/>
  <c r="CQ140" i="1"/>
  <c r="CQ139" i="1"/>
  <c r="CQ138" i="1"/>
  <c r="CQ137" i="1"/>
  <c r="CQ136" i="1"/>
  <c r="CQ215" i="1"/>
  <c r="CQ192" i="1"/>
  <c r="CQ157" i="1"/>
  <c r="CQ135" i="1"/>
  <c r="CQ134" i="1"/>
  <c r="CQ133" i="1"/>
  <c r="CQ132" i="1"/>
  <c r="CQ131" i="1"/>
  <c r="CQ130" i="1"/>
  <c r="CQ129" i="1"/>
  <c r="CQ128" i="1"/>
  <c r="CQ127" i="1"/>
  <c r="CQ126" i="1"/>
  <c r="CQ125" i="1"/>
  <c r="CQ124" i="1"/>
  <c r="CQ123" i="1"/>
  <c r="CQ122" i="1"/>
  <c r="CQ200" i="1"/>
  <c r="CQ208" i="1"/>
  <c r="CQ190" i="1"/>
  <c r="CQ155" i="1"/>
  <c r="CQ92" i="1"/>
  <c r="CQ91" i="1"/>
  <c r="CQ90" i="1"/>
  <c r="CQ89" i="1"/>
  <c r="CQ88" i="1"/>
  <c r="CQ87" i="1"/>
  <c r="CQ86" i="1"/>
  <c r="CQ85" i="1"/>
  <c r="CQ84" i="1"/>
  <c r="CQ83" i="1"/>
  <c r="CQ82" i="1"/>
  <c r="CQ81" i="1"/>
  <c r="CQ80" i="1"/>
  <c r="CQ79" i="1"/>
  <c r="CQ78" i="1"/>
  <c r="CQ77" i="1"/>
  <c r="CQ76" i="1"/>
  <c r="CQ75" i="1"/>
  <c r="CQ74" i="1"/>
  <c r="CQ73" i="1"/>
  <c r="CQ214" i="1"/>
  <c r="CQ191" i="1"/>
  <c r="CQ72" i="1"/>
  <c r="CQ71" i="1"/>
  <c r="CQ70" i="1"/>
  <c r="CQ69" i="1"/>
  <c r="CQ68" i="1"/>
  <c r="CQ67" i="1"/>
  <c r="CQ66" i="1"/>
  <c r="CQ65" i="1"/>
  <c r="CQ64" i="1"/>
  <c r="CQ63" i="1"/>
  <c r="CQ62" i="1"/>
  <c r="CQ61" i="1"/>
  <c r="CQ60" i="1"/>
  <c r="CQ59" i="1"/>
  <c r="CQ58" i="1"/>
  <c r="CQ57" i="1"/>
  <c r="CQ56" i="1"/>
  <c r="CQ55" i="1"/>
  <c r="CQ54" i="1"/>
  <c r="CQ53" i="1"/>
  <c r="CQ52" i="1"/>
  <c r="CQ51" i="1"/>
  <c r="CQ50" i="1"/>
  <c r="CQ49" i="1"/>
  <c r="CQ48" i="1"/>
  <c r="CQ47" i="1"/>
  <c r="CQ46" i="1"/>
  <c r="CQ45" i="1"/>
  <c r="CQ44" i="1"/>
  <c r="CQ43" i="1"/>
  <c r="CQ42" i="1"/>
  <c r="CQ41" i="1"/>
  <c r="CQ40" i="1"/>
  <c r="CQ39" i="1"/>
  <c r="CQ38" i="1"/>
  <c r="CQ37" i="1"/>
  <c r="CQ36" i="1"/>
  <c r="CQ35" i="1"/>
  <c r="CQ34" i="1"/>
  <c r="CQ32" i="1"/>
  <c r="CQ31" i="1"/>
  <c r="CQ30" i="1"/>
  <c r="CQ29" i="1"/>
  <c r="CQ28" i="1"/>
  <c r="CQ27" i="1"/>
  <c r="CQ26" i="1"/>
  <c r="CQ25" i="1"/>
  <c r="CQ24" i="1"/>
  <c r="CQ23" i="1"/>
  <c r="CQ22" i="1"/>
  <c r="CQ21" i="1"/>
  <c r="CQ20" i="1"/>
  <c r="CQ19" i="1"/>
  <c r="CQ18" i="1"/>
  <c r="CQ17" i="1"/>
  <c r="CQ16" i="1"/>
  <c r="CQ15" i="1"/>
  <c r="CQ14" i="1"/>
  <c r="CQ13" i="1"/>
  <c r="CQ11" i="1"/>
  <c r="CQ222" i="1"/>
  <c r="CQ12" i="1"/>
  <c r="CQ193" i="1"/>
  <c r="CQ209" i="1"/>
  <c r="CQ206" i="1"/>
  <c r="F311" i="3"/>
  <c r="IS12" i="1"/>
  <c r="IW12" i="1"/>
  <c r="IX15" i="1"/>
  <c r="F315" i="3"/>
  <c r="IS16" i="1"/>
  <c r="IW16" i="1"/>
  <c r="IY16" i="1"/>
  <c r="IY20" i="1"/>
  <c r="IY22" i="1"/>
  <c r="F331" i="3"/>
  <c r="F332" i="3" s="1"/>
  <c r="IS32" i="1"/>
  <c r="IW32" i="1"/>
  <c r="IY32" i="1"/>
  <c r="F340" i="3"/>
  <c r="IS41" i="1"/>
  <c r="IW41" i="1"/>
  <c r="F343" i="3"/>
  <c r="IS44" i="1"/>
  <c r="IW44" i="1"/>
  <c r="F345" i="3"/>
  <c r="IS46" i="1"/>
  <c r="IW46" i="1"/>
  <c r="IX46" i="1"/>
  <c r="F346" i="3"/>
  <c r="IS47" i="1"/>
  <c r="IW47" i="1"/>
  <c r="IY47" i="1"/>
  <c r="F350" i="3"/>
  <c r="IS51" i="1"/>
  <c r="IW51" i="1"/>
  <c r="IU63" i="1"/>
  <c r="DR71" i="1"/>
  <c r="FN71" i="1"/>
  <c r="FK92" i="1"/>
  <c r="BV94" i="1"/>
  <c r="EA94" i="1"/>
  <c r="FN94" i="1"/>
  <c r="Z96" i="1"/>
  <c r="AX96" i="1"/>
  <c r="CT97" i="1"/>
  <c r="FK97" i="1"/>
  <c r="BV99" i="1"/>
  <c r="EA99" i="1"/>
  <c r="FN99" i="1"/>
  <c r="CQ100" i="1"/>
  <c r="DR100" i="1"/>
  <c r="Z101" i="1"/>
  <c r="AX101" i="1"/>
  <c r="FN101" i="1"/>
  <c r="CQ102" i="1"/>
  <c r="DR102" i="1"/>
  <c r="Z103" i="1"/>
  <c r="AX103" i="1"/>
  <c r="CT104" i="1"/>
  <c r="FK104" i="1"/>
  <c r="DO105" i="1"/>
  <c r="EP105" i="1"/>
  <c r="CT106" i="1"/>
  <c r="FK106" i="1"/>
  <c r="AX108" i="1"/>
  <c r="CT109" i="1"/>
  <c r="FK109" i="1"/>
  <c r="CQ110" i="1"/>
  <c r="DR110" i="1"/>
  <c r="Z111" i="1"/>
  <c r="DO111" i="1"/>
  <c r="EP111" i="1"/>
  <c r="BV112" i="1"/>
  <c r="EA112" i="1"/>
  <c r="FN112" i="1"/>
  <c r="CT113" i="1"/>
  <c r="FK113" i="1"/>
  <c r="CQ114" i="1"/>
  <c r="DR114" i="1"/>
  <c r="Z115" i="1"/>
  <c r="EP115" i="1"/>
  <c r="EY116" i="1"/>
  <c r="DC118" i="1"/>
  <c r="AX119" i="1"/>
  <c r="CT120" i="1"/>
  <c r="DC121" i="1"/>
  <c r="BV126" i="1"/>
  <c r="BV130" i="1"/>
  <c r="BV134" i="1"/>
  <c r="Z139" i="1"/>
  <c r="DR152" i="1"/>
  <c r="Z153" i="1"/>
  <c r="DC156" i="1"/>
  <c r="Z171" i="1"/>
  <c r="FN171" i="1"/>
  <c r="CT181" i="1"/>
  <c r="DR182" i="1"/>
  <c r="FN191" i="1"/>
  <c r="DC200" i="1"/>
  <c r="F526" i="3"/>
  <c r="IS227" i="1"/>
  <c r="IZ227" i="1"/>
  <c r="IY227" i="1"/>
  <c r="IX227" i="1"/>
  <c r="IW227" i="1"/>
  <c r="IU227" i="1"/>
  <c r="DR232" i="1"/>
  <c r="BX3" i="2"/>
  <c r="BV1" i="2" s="1"/>
  <c r="BV229" i="1"/>
  <c r="AO2" i="2"/>
  <c r="V264" i="1"/>
  <c r="AV2" i="2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1" i="1"/>
  <c r="W12" i="1"/>
  <c r="DO236" i="1"/>
  <c r="DO235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N264" i="1"/>
  <c r="DO217" i="1"/>
  <c r="DO209" i="1"/>
  <c r="DO201" i="1"/>
  <c r="DO193" i="1"/>
  <c r="DO189" i="1"/>
  <c r="DO188" i="1"/>
  <c r="DO187" i="1"/>
  <c r="DO186" i="1"/>
  <c r="DO185" i="1"/>
  <c r="DO184" i="1"/>
  <c r="DO183" i="1"/>
  <c r="DO182" i="1"/>
  <c r="DO181" i="1"/>
  <c r="DO180" i="1"/>
  <c r="DO179" i="1"/>
  <c r="DO178" i="1"/>
  <c r="DO177" i="1"/>
  <c r="DO176" i="1"/>
  <c r="DO175" i="1"/>
  <c r="DO174" i="1"/>
  <c r="DO173" i="1"/>
  <c r="DO172" i="1"/>
  <c r="DO171" i="1"/>
  <c r="DO170" i="1"/>
  <c r="DO169" i="1"/>
  <c r="DO168" i="1"/>
  <c r="DO167" i="1"/>
  <c r="DO218" i="1"/>
  <c r="DO210" i="1"/>
  <c r="DO202" i="1"/>
  <c r="DO194" i="1"/>
  <c r="DO219" i="1"/>
  <c r="DO211" i="1"/>
  <c r="DO203" i="1"/>
  <c r="DO195" i="1"/>
  <c r="DO216" i="1"/>
  <c r="DO208" i="1"/>
  <c r="DO200" i="1"/>
  <c r="DO192" i="1"/>
  <c r="DO166" i="1"/>
  <c r="DO165" i="1"/>
  <c r="DO164" i="1"/>
  <c r="DO163" i="1"/>
  <c r="DO162" i="1"/>
  <c r="DO161" i="1"/>
  <c r="DO160" i="1"/>
  <c r="DO159" i="1"/>
  <c r="DO158" i="1"/>
  <c r="DO198" i="1"/>
  <c r="DO154" i="1"/>
  <c r="DO153" i="1"/>
  <c r="DO152" i="1"/>
  <c r="DO151" i="1"/>
  <c r="DO150" i="1"/>
  <c r="DO149" i="1"/>
  <c r="DO148" i="1"/>
  <c r="DO147" i="1"/>
  <c r="DO146" i="1"/>
  <c r="DO145" i="1"/>
  <c r="DO144" i="1"/>
  <c r="DO143" i="1"/>
  <c r="DO142" i="1"/>
  <c r="DO141" i="1"/>
  <c r="DO140" i="1"/>
  <c r="DO139" i="1"/>
  <c r="DO138" i="1"/>
  <c r="DO137" i="1"/>
  <c r="DO136" i="1"/>
  <c r="DO206" i="1"/>
  <c r="DO157" i="1"/>
  <c r="DO135" i="1"/>
  <c r="DO134" i="1"/>
  <c r="DO133" i="1"/>
  <c r="DO132" i="1"/>
  <c r="DO131" i="1"/>
  <c r="DO130" i="1"/>
  <c r="DO129" i="1"/>
  <c r="DO128" i="1"/>
  <c r="DO127" i="1"/>
  <c r="DO126" i="1"/>
  <c r="DO125" i="1"/>
  <c r="DO124" i="1"/>
  <c r="DO123" i="1"/>
  <c r="DO122" i="1"/>
  <c r="DO222" i="1"/>
  <c r="DO214" i="1"/>
  <c r="DO196" i="1"/>
  <c r="DO204" i="1"/>
  <c r="DO197" i="1"/>
  <c r="DO191" i="1"/>
  <c r="DO155" i="1"/>
  <c r="DO207" i="1"/>
  <c r="DO205" i="1"/>
  <c r="DO92" i="1"/>
  <c r="DO91" i="1"/>
  <c r="DO90" i="1"/>
  <c r="DO89" i="1"/>
  <c r="DO88" i="1"/>
  <c r="DO87" i="1"/>
  <c r="DO86" i="1"/>
  <c r="DO85" i="1"/>
  <c r="DO84" i="1"/>
  <c r="DO83" i="1"/>
  <c r="DO82" i="1"/>
  <c r="DO81" i="1"/>
  <c r="DO80" i="1"/>
  <c r="DO79" i="1"/>
  <c r="DO78" i="1"/>
  <c r="DO77" i="1"/>
  <c r="DO76" i="1"/>
  <c r="DO75" i="1"/>
  <c r="DO74" i="1"/>
  <c r="DO73" i="1"/>
  <c r="DO156" i="1"/>
  <c r="DO72" i="1"/>
  <c r="DO71" i="1"/>
  <c r="DO70" i="1"/>
  <c r="DO69" i="1"/>
  <c r="DO68" i="1"/>
  <c r="DO67" i="1"/>
  <c r="DO66" i="1"/>
  <c r="DO65" i="1"/>
  <c r="DO64" i="1"/>
  <c r="DO63" i="1"/>
  <c r="DO62" i="1"/>
  <c r="DO61" i="1"/>
  <c r="DO60" i="1"/>
  <c r="DO59" i="1"/>
  <c r="DO58" i="1"/>
  <c r="DO57" i="1"/>
  <c r="DO56" i="1"/>
  <c r="DO55" i="1"/>
  <c r="DO54" i="1"/>
  <c r="DO53" i="1"/>
  <c r="DO52" i="1"/>
  <c r="DO51" i="1"/>
  <c r="DO50" i="1"/>
  <c r="DO49" i="1"/>
  <c r="DO48" i="1"/>
  <c r="DO47" i="1"/>
  <c r="DO46" i="1"/>
  <c r="DO45" i="1"/>
  <c r="DO44" i="1"/>
  <c r="DO43" i="1"/>
  <c r="DO42" i="1"/>
  <c r="DO41" i="1"/>
  <c r="DO40" i="1"/>
  <c r="DO39" i="1"/>
  <c r="DO38" i="1"/>
  <c r="DO37" i="1"/>
  <c r="DO36" i="1"/>
  <c r="DO35" i="1"/>
  <c r="DO34" i="1"/>
  <c r="DO32" i="1"/>
  <c r="DO31" i="1"/>
  <c r="DO30" i="1"/>
  <c r="DO29" i="1"/>
  <c r="DO28" i="1"/>
  <c r="DO27" i="1"/>
  <c r="DO26" i="1"/>
  <c r="DO25" i="1"/>
  <c r="DO24" i="1"/>
  <c r="DO23" i="1"/>
  <c r="DO22" i="1"/>
  <c r="DO21" i="1"/>
  <c r="DO20" i="1"/>
  <c r="DO19" i="1"/>
  <c r="DO18" i="1"/>
  <c r="DO17" i="1"/>
  <c r="DO16" i="1"/>
  <c r="DO15" i="1"/>
  <c r="DO14" i="1"/>
  <c r="DO13" i="1"/>
  <c r="DO11" i="1"/>
  <c r="DO12" i="1"/>
  <c r="DO190" i="1"/>
  <c r="DO213" i="1"/>
  <c r="DO221" i="1"/>
  <c r="DO215" i="1"/>
  <c r="DO212" i="1"/>
  <c r="FK236" i="1"/>
  <c r="FK235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J264" i="1"/>
  <c r="FK217" i="1"/>
  <c r="FK209" i="1"/>
  <c r="FK201" i="1"/>
  <c r="FK193" i="1"/>
  <c r="FK189" i="1"/>
  <c r="FK188" i="1"/>
  <c r="FK187" i="1"/>
  <c r="FK186" i="1"/>
  <c r="FK185" i="1"/>
  <c r="FK184" i="1"/>
  <c r="FK183" i="1"/>
  <c r="FK182" i="1"/>
  <c r="FK181" i="1"/>
  <c r="FK180" i="1"/>
  <c r="FK179" i="1"/>
  <c r="FK178" i="1"/>
  <c r="FK177" i="1"/>
  <c r="FK176" i="1"/>
  <c r="FK175" i="1"/>
  <c r="FK174" i="1"/>
  <c r="FK173" i="1"/>
  <c r="FK172" i="1"/>
  <c r="FK171" i="1"/>
  <c r="FK170" i="1"/>
  <c r="FK169" i="1"/>
  <c r="FK168" i="1"/>
  <c r="FK167" i="1"/>
  <c r="FK218" i="1"/>
  <c r="FK210" i="1"/>
  <c r="FK202" i="1"/>
  <c r="FK194" i="1"/>
  <c r="FK219" i="1"/>
  <c r="FK211" i="1"/>
  <c r="FK203" i="1"/>
  <c r="FK195" i="1"/>
  <c r="FK216" i="1"/>
  <c r="FK208" i="1"/>
  <c r="FK200" i="1"/>
  <c r="FK192" i="1"/>
  <c r="FK166" i="1"/>
  <c r="FK165" i="1"/>
  <c r="FK164" i="1"/>
  <c r="FK163" i="1"/>
  <c r="FK162" i="1"/>
  <c r="FK161" i="1"/>
  <c r="FK160" i="1"/>
  <c r="FK159" i="1"/>
  <c r="FK158" i="1"/>
  <c r="FK207" i="1"/>
  <c r="FK204" i="1"/>
  <c r="FK154" i="1"/>
  <c r="FK153" i="1"/>
  <c r="FK152" i="1"/>
  <c r="FK151" i="1"/>
  <c r="FK150" i="1"/>
  <c r="FK149" i="1"/>
  <c r="FK148" i="1"/>
  <c r="FK147" i="1"/>
  <c r="FK146" i="1"/>
  <c r="FK145" i="1"/>
  <c r="FK144" i="1"/>
  <c r="FK143" i="1"/>
  <c r="FK142" i="1"/>
  <c r="FK141" i="1"/>
  <c r="FK140" i="1"/>
  <c r="FK139" i="1"/>
  <c r="FK138" i="1"/>
  <c r="FK137" i="1"/>
  <c r="FK136" i="1"/>
  <c r="FK215" i="1"/>
  <c r="FK212" i="1"/>
  <c r="FK197" i="1"/>
  <c r="FK157" i="1"/>
  <c r="FK135" i="1"/>
  <c r="FK134" i="1"/>
  <c r="FK133" i="1"/>
  <c r="FK132" i="1"/>
  <c r="FK131" i="1"/>
  <c r="FK130" i="1"/>
  <c r="FK129" i="1"/>
  <c r="FK128" i="1"/>
  <c r="FK127" i="1"/>
  <c r="FK126" i="1"/>
  <c r="FK125" i="1"/>
  <c r="FK124" i="1"/>
  <c r="FK123" i="1"/>
  <c r="FK122" i="1"/>
  <c r="FK220" i="1"/>
  <c r="FK205" i="1"/>
  <c r="FK221" i="1"/>
  <c r="FK213" i="1"/>
  <c r="FK155" i="1"/>
  <c r="FK222" i="1"/>
  <c r="FK91" i="1"/>
  <c r="FK90" i="1"/>
  <c r="FK89" i="1"/>
  <c r="FK88" i="1"/>
  <c r="FK87" i="1"/>
  <c r="FK86" i="1"/>
  <c r="FK85" i="1"/>
  <c r="FK84" i="1"/>
  <c r="FK83" i="1"/>
  <c r="FK82" i="1"/>
  <c r="FK81" i="1"/>
  <c r="FK80" i="1"/>
  <c r="FK79" i="1"/>
  <c r="FK78" i="1"/>
  <c r="FK77" i="1"/>
  <c r="FK76" i="1"/>
  <c r="FK75" i="1"/>
  <c r="FK74" i="1"/>
  <c r="FK73" i="1"/>
  <c r="FK206" i="1"/>
  <c r="FK196" i="1"/>
  <c r="FK72" i="1"/>
  <c r="FK71" i="1"/>
  <c r="FK70" i="1"/>
  <c r="FK69" i="1"/>
  <c r="FK68" i="1"/>
  <c r="FK67" i="1"/>
  <c r="FK66" i="1"/>
  <c r="FK65" i="1"/>
  <c r="FK64" i="1"/>
  <c r="FK63" i="1"/>
  <c r="FK62" i="1"/>
  <c r="FK61" i="1"/>
  <c r="FK60" i="1"/>
  <c r="FK59" i="1"/>
  <c r="FK58" i="1"/>
  <c r="FK57" i="1"/>
  <c r="FK56" i="1"/>
  <c r="FK55" i="1"/>
  <c r="FK54" i="1"/>
  <c r="FK53" i="1"/>
  <c r="FK52" i="1"/>
  <c r="FK51" i="1"/>
  <c r="FK50" i="1"/>
  <c r="FK49" i="1"/>
  <c r="FK48" i="1"/>
  <c r="FK47" i="1"/>
  <c r="FK46" i="1"/>
  <c r="FK45" i="1"/>
  <c r="FK44" i="1"/>
  <c r="FK43" i="1"/>
  <c r="FK42" i="1"/>
  <c r="FK41" i="1"/>
  <c r="FK40" i="1"/>
  <c r="FK39" i="1"/>
  <c r="FK38" i="1"/>
  <c r="FK37" i="1"/>
  <c r="FK36" i="1"/>
  <c r="FK35" i="1"/>
  <c r="FK34" i="1"/>
  <c r="FK32" i="1"/>
  <c r="FK31" i="1"/>
  <c r="FK30" i="1"/>
  <c r="FK29" i="1"/>
  <c r="FK28" i="1"/>
  <c r="FK27" i="1"/>
  <c r="FK26" i="1"/>
  <c r="FK25" i="1"/>
  <c r="FK24" i="1"/>
  <c r="FK23" i="1"/>
  <c r="FK22" i="1"/>
  <c r="FK21" i="1"/>
  <c r="FK20" i="1"/>
  <c r="FK19" i="1"/>
  <c r="FK18" i="1"/>
  <c r="FK17" i="1"/>
  <c r="FK16" i="1"/>
  <c r="FK15" i="1"/>
  <c r="FK14" i="1"/>
  <c r="FK13" i="1"/>
  <c r="FK11" i="1"/>
  <c r="FK156" i="1"/>
  <c r="FK198" i="1"/>
  <c r="FK190" i="1"/>
  <c r="FK12" i="1"/>
  <c r="FK199" i="1"/>
  <c r="BF264" i="1"/>
  <c r="DN2" i="2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1" i="1"/>
  <c r="BG12" i="1"/>
  <c r="IY15" i="1"/>
  <c r="F382" i="3"/>
  <c r="IS83" i="1"/>
  <c r="IZ83" i="1"/>
  <c r="IU83" i="1"/>
  <c r="BI46" i="4"/>
  <c r="BO46" i="4"/>
  <c r="BL46" i="4"/>
  <c r="BS46" i="4"/>
  <c r="IX13" i="1"/>
  <c r="AX21" i="1"/>
  <c r="FN22" i="1"/>
  <c r="IZ40" i="1"/>
  <c r="F352" i="3"/>
  <c r="IS53" i="1"/>
  <c r="IW53" i="1"/>
  <c r="IW75" i="1"/>
  <c r="F385" i="3"/>
  <c r="IS86" i="1"/>
  <c r="IZ86" i="1"/>
  <c r="IU86" i="1"/>
  <c r="EA92" i="1"/>
  <c r="FN92" i="1"/>
  <c r="DO94" i="1"/>
  <c r="EP94" i="1"/>
  <c r="EY95" i="1"/>
  <c r="BV97" i="1"/>
  <c r="EA97" i="1"/>
  <c r="FN97" i="1"/>
  <c r="DO99" i="1"/>
  <c r="EP99" i="1"/>
  <c r="CT100" i="1"/>
  <c r="FK100" i="1"/>
  <c r="CT102" i="1"/>
  <c r="FK102" i="1"/>
  <c r="BV104" i="1"/>
  <c r="EA104" i="1"/>
  <c r="FN104" i="1"/>
  <c r="CQ105" i="1"/>
  <c r="DR105" i="1"/>
  <c r="BV106" i="1"/>
  <c r="EA106" i="1"/>
  <c r="FN106" i="1"/>
  <c r="BV109" i="1"/>
  <c r="EA109" i="1"/>
  <c r="FN109" i="1"/>
  <c r="CT110" i="1"/>
  <c r="FK110" i="1"/>
  <c r="CQ111" i="1"/>
  <c r="DR111" i="1"/>
  <c r="Z112" i="1"/>
  <c r="DO112" i="1"/>
  <c r="EP112" i="1"/>
  <c r="BV113" i="1"/>
  <c r="EA113" i="1"/>
  <c r="FN113" i="1"/>
  <c r="CT114" i="1"/>
  <c r="FK114" i="1"/>
  <c r="CQ115" i="1"/>
  <c r="DR115" i="1"/>
  <c r="AX116" i="1"/>
  <c r="EY117" i="1"/>
  <c r="DC119" i="1"/>
  <c r="FK119" i="1"/>
  <c r="BV120" i="1"/>
  <c r="EP120" i="1"/>
  <c r="FN121" i="1"/>
  <c r="Z122" i="1"/>
  <c r="DR123" i="1"/>
  <c r="BV124" i="1"/>
  <c r="BV128" i="1"/>
  <c r="BV132" i="1"/>
  <c r="DR144" i="1"/>
  <c r="Z145" i="1"/>
  <c r="BV147" i="1"/>
  <c r="AX156" i="1"/>
  <c r="F466" i="3"/>
  <c r="IS167" i="1"/>
  <c r="IZ167" i="1"/>
  <c r="IY167" i="1"/>
  <c r="IX167" i="1"/>
  <c r="IW167" i="1"/>
  <c r="IU167" i="1"/>
  <c r="BV170" i="1"/>
  <c r="CT177" i="1"/>
  <c r="FN187" i="1"/>
  <c r="AX203" i="1"/>
  <c r="FN206" i="1"/>
  <c r="DR208" i="1"/>
  <c r="FK214" i="1"/>
  <c r="DR217" i="1"/>
  <c r="FN217" i="1"/>
  <c r="DO220" i="1"/>
  <c r="FN223" i="1"/>
  <c r="BV228" i="1"/>
  <c r="SF3" i="2"/>
  <c r="M40" i="4" s="1"/>
  <c r="F367" i="3"/>
  <c r="IS68" i="1"/>
  <c r="IW68" i="1"/>
  <c r="CQ93" i="1"/>
  <c r="AX29" i="1"/>
  <c r="AX30" i="1"/>
  <c r="FN34" i="1"/>
  <c r="DR37" i="1"/>
  <c r="IU54" i="1"/>
  <c r="CT62" i="1"/>
  <c r="DR11" i="1"/>
  <c r="AX16" i="1"/>
  <c r="BV35" i="1"/>
  <c r="IY53" i="1"/>
  <c r="BV62" i="1"/>
  <c r="DR63" i="1"/>
  <c r="CT67" i="1"/>
  <c r="EA95" i="1"/>
  <c r="FN95" i="1"/>
  <c r="DR96" i="1"/>
  <c r="CT98" i="1"/>
  <c r="AX106" i="1"/>
  <c r="CQ199" i="1"/>
  <c r="CQ216" i="1"/>
  <c r="BI23" i="4"/>
  <c r="BS23" i="4"/>
  <c r="BO23" i="4"/>
  <c r="BL23" i="4"/>
  <c r="TH3" i="2"/>
  <c r="M19" i="4" s="1"/>
  <c r="F318" i="3"/>
  <c r="IS19" i="1"/>
  <c r="IW19" i="1"/>
  <c r="IZ20" i="1"/>
  <c r="F388" i="3"/>
  <c r="IS89" i="1"/>
  <c r="IZ89" i="1"/>
  <c r="IU89" i="1"/>
  <c r="FK95" i="1"/>
  <c r="EY104" i="1"/>
  <c r="EY109" i="1"/>
  <c r="EA116" i="1"/>
  <c r="FK117" i="1"/>
  <c r="DO119" i="1"/>
  <c r="EY121" i="1"/>
  <c r="EY192" i="1"/>
  <c r="BL18" i="4"/>
  <c r="BO18" i="4"/>
  <c r="BS18" i="4"/>
  <c r="BI18" i="4"/>
  <c r="Z11" i="1"/>
  <c r="F313" i="3"/>
  <c r="IS14" i="1"/>
  <c r="IW14" i="1"/>
  <c r="FN19" i="1"/>
  <c r="BV22" i="1"/>
  <c r="AX24" i="1"/>
  <c r="F334" i="3"/>
  <c r="IS35" i="1"/>
  <c r="IW35" i="1"/>
  <c r="F337" i="3"/>
  <c r="IS38" i="1"/>
  <c r="IW38" i="1"/>
  <c r="FN49" i="1"/>
  <c r="AX59" i="1"/>
  <c r="F359" i="3"/>
  <c r="IS60" i="1"/>
  <c r="IW60" i="1"/>
  <c r="IX64" i="1"/>
  <c r="FN67" i="1"/>
  <c r="BV13" i="1"/>
  <c r="AX32" i="1"/>
  <c r="F333" i="3"/>
  <c r="IS34" i="1"/>
  <c r="IW34" i="1"/>
  <c r="CT37" i="1"/>
  <c r="FN38" i="1"/>
  <c r="IY39" i="1"/>
  <c r="AX44" i="1"/>
  <c r="AX46" i="1"/>
  <c r="IY49" i="1"/>
  <c r="IX54" i="1"/>
  <c r="F357" i="3"/>
  <c r="IS58" i="1"/>
  <c r="IW58" i="1"/>
  <c r="F360" i="3"/>
  <c r="IS61" i="1"/>
  <c r="IW61" i="1"/>
  <c r="AX71" i="1"/>
  <c r="F373" i="3"/>
  <c r="IS74" i="1"/>
  <c r="IZ74" i="1"/>
  <c r="IU74" i="1"/>
  <c r="IX83" i="1"/>
  <c r="CT93" i="1"/>
  <c r="CQ96" i="1"/>
  <c r="EY100" i="1"/>
  <c r="CT107" i="1"/>
  <c r="BV117" i="1"/>
  <c r="EY119" i="1"/>
  <c r="CT121" i="1"/>
  <c r="F475" i="3"/>
  <c r="IS176" i="1"/>
  <c r="IZ176" i="1"/>
  <c r="IU176" i="1"/>
  <c r="IX176" i="1"/>
  <c r="BV182" i="1"/>
  <c r="AO230" i="1"/>
  <c r="AO235" i="1"/>
  <c r="AO233" i="1"/>
  <c r="AO225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228" i="1"/>
  <c r="AO227" i="1"/>
  <c r="AO226" i="1"/>
  <c r="AO231" i="1"/>
  <c r="AO229" i="1"/>
  <c r="AO236" i="1"/>
  <c r="AO186" i="1"/>
  <c r="AO182" i="1"/>
  <c r="AO178" i="1"/>
  <c r="AO174" i="1"/>
  <c r="AO170" i="1"/>
  <c r="AO162" i="1"/>
  <c r="AO158" i="1"/>
  <c r="AO165" i="1"/>
  <c r="AO156" i="1"/>
  <c r="AO232" i="1"/>
  <c r="AO187" i="1"/>
  <c r="AO183" i="1"/>
  <c r="AO179" i="1"/>
  <c r="AO175" i="1"/>
  <c r="AO171" i="1"/>
  <c r="AO160" i="1"/>
  <c r="BX2" i="2"/>
  <c r="AO224" i="1"/>
  <c r="AO223" i="1"/>
  <c r="AO180" i="1"/>
  <c r="AO163" i="1"/>
  <c r="AO155" i="1"/>
  <c r="AO154" i="1"/>
  <c r="AO146" i="1"/>
  <c r="AO138" i="1"/>
  <c r="AO189" i="1"/>
  <c r="AO173" i="1"/>
  <c r="AO149" i="1"/>
  <c r="AO141" i="1"/>
  <c r="AO135" i="1"/>
  <c r="AO131" i="1"/>
  <c r="AO127" i="1"/>
  <c r="AO157" i="1"/>
  <c r="AO147" i="1"/>
  <c r="AO139" i="1"/>
  <c r="AO184" i="1"/>
  <c r="AO168" i="1"/>
  <c r="AO152" i="1"/>
  <c r="AO144" i="1"/>
  <c r="AO136" i="1"/>
  <c r="AO123" i="1"/>
  <c r="AO177" i="1"/>
  <c r="AO164" i="1"/>
  <c r="AO188" i="1"/>
  <c r="AO172" i="1"/>
  <c r="AO150" i="1"/>
  <c r="AO142" i="1"/>
  <c r="AO176" i="1"/>
  <c r="AO166" i="1"/>
  <c r="AO161" i="1"/>
  <c r="AO148" i="1"/>
  <c r="AO140" i="1"/>
  <c r="AO12" i="1"/>
  <c r="EI2" i="2"/>
  <c r="BL264" i="1"/>
  <c r="BM12" i="1"/>
  <c r="GF2" i="2"/>
  <c r="CJ264" i="1"/>
  <c r="DH264" i="1"/>
  <c r="DI235" i="1"/>
  <c r="DI232" i="1"/>
  <c r="DI224" i="1"/>
  <c r="DI227" i="1"/>
  <c r="DI222" i="1"/>
  <c r="DI221" i="1"/>
  <c r="DI220" i="1"/>
  <c r="DI219" i="1"/>
  <c r="DI218" i="1"/>
  <c r="DI217" i="1"/>
  <c r="DI216" i="1"/>
  <c r="DI215" i="1"/>
  <c r="DI214" i="1"/>
  <c r="DI213" i="1"/>
  <c r="DI212" i="1"/>
  <c r="DI211" i="1"/>
  <c r="DI210" i="1"/>
  <c r="DI209" i="1"/>
  <c r="DI208" i="1"/>
  <c r="DI207" i="1"/>
  <c r="DI206" i="1"/>
  <c r="DI205" i="1"/>
  <c r="DI204" i="1"/>
  <c r="DI203" i="1"/>
  <c r="DI202" i="1"/>
  <c r="DI201" i="1"/>
  <c r="DI200" i="1"/>
  <c r="DI199" i="1"/>
  <c r="DI198" i="1"/>
  <c r="DI197" i="1"/>
  <c r="DI196" i="1"/>
  <c r="DI195" i="1"/>
  <c r="DI194" i="1"/>
  <c r="DI193" i="1"/>
  <c r="DI192" i="1"/>
  <c r="DI191" i="1"/>
  <c r="DI190" i="1"/>
  <c r="DI230" i="1"/>
  <c r="DI233" i="1"/>
  <c r="DI231" i="1"/>
  <c r="DI228" i="1"/>
  <c r="DI223" i="1"/>
  <c r="DI186" i="1"/>
  <c r="DI182" i="1"/>
  <c r="DI178" i="1"/>
  <c r="DI174" i="1"/>
  <c r="DI170" i="1"/>
  <c r="DI162" i="1"/>
  <c r="DI158" i="1"/>
  <c r="DI165" i="1"/>
  <c r="DI234" i="1"/>
  <c r="DI187" i="1"/>
  <c r="DI183" i="1"/>
  <c r="DI179" i="1"/>
  <c r="DI175" i="1"/>
  <c r="DI171" i="1"/>
  <c r="DI167" i="1"/>
  <c r="DI160" i="1"/>
  <c r="DI156" i="1"/>
  <c r="DI163" i="1"/>
  <c r="DI176" i="1"/>
  <c r="DI166" i="1"/>
  <c r="DI149" i="1"/>
  <c r="DI141" i="1"/>
  <c r="DI135" i="1"/>
  <c r="DI131" i="1"/>
  <c r="DI127" i="1"/>
  <c r="DI150" i="1"/>
  <c r="DI142" i="1"/>
  <c r="DI236" i="1"/>
  <c r="DI185" i="1"/>
  <c r="DI169" i="1"/>
  <c r="DI161" i="1"/>
  <c r="DI152" i="1"/>
  <c r="DI144" i="1"/>
  <c r="DI136" i="1"/>
  <c r="DI123" i="1"/>
  <c r="DI122" i="1"/>
  <c r="DI180" i="1"/>
  <c r="DI159" i="1"/>
  <c r="DI157" i="1"/>
  <c r="DI147" i="1"/>
  <c r="DI139" i="1"/>
  <c r="DI132" i="1"/>
  <c r="DI128" i="1"/>
  <c r="DI124" i="1"/>
  <c r="DI229" i="1"/>
  <c r="DI189" i="1"/>
  <c r="DI173" i="1"/>
  <c r="DI184" i="1"/>
  <c r="DI168" i="1"/>
  <c r="DI153" i="1"/>
  <c r="DI145" i="1"/>
  <c r="DI137" i="1"/>
  <c r="DI133" i="1"/>
  <c r="DI129" i="1"/>
  <c r="DI125" i="1"/>
  <c r="DI188" i="1"/>
  <c r="DI172" i="1"/>
  <c r="DI151" i="1"/>
  <c r="DI143" i="1"/>
  <c r="DI134" i="1"/>
  <c r="DI130" i="1"/>
  <c r="DI126" i="1"/>
  <c r="DI12" i="1"/>
  <c r="EG234" i="1"/>
  <c r="EG226" i="1"/>
  <c r="EG236" i="1"/>
  <c r="EG229" i="1"/>
  <c r="EG222" i="1"/>
  <c r="EG221" i="1"/>
  <c r="EG220" i="1"/>
  <c r="EG219" i="1"/>
  <c r="EG218" i="1"/>
  <c r="EG217" i="1"/>
  <c r="EG216" i="1"/>
  <c r="EG215" i="1"/>
  <c r="EG214" i="1"/>
  <c r="EG213" i="1"/>
  <c r="EG212" i="1"/>
  <c r="EG211" i="1"/>
  <c r="EG210" i="1"/>
  <c r="EG209" i="1"/>
  <c r="EG208" i="1"/>
  <c r="EG207" i="1"/>
  <c r="EG206" i="1"/>
  <c r="EG205" i="1"/>
  <c r="EG204" i="1"/>
  <c r="EG203" i="1"/>
  <c r="EG202" i="1"/>
  <c r="EG201" i="1"/>
  <c r="EG200" i="1"/>
  <c r="EG199" i="1"/>
  <c r="EG198" i="1"/>
  <c r="EG197" i="1"/>
  <c r="EG196" i="1"/>
  <c r="EG195" i="1"/>
  <c r="EG194" i="1"/>
  <c r="EG193" i="1"/>
  <c r="EG192" i="1"/>
  <c r="EG191" i="1"/>
  <c r="EG190" i="1"/>
  <c r="EG232" i="1"/>
  <c r="EG224" i="1"/>
  <c r="EG230" i="1"/>
  <c r="EG235" i="1"/>
  <c r="EG225" i="1"/>
  <c r="EF264" i="1"/>
  <c r="EG233" i="1"/>
  <c r="EG188" i="1"/>
  <c r="EG184" i="1"/>
  <c r="EG180" i="1"/>
  <c r="EG176" i="1"/>
  <c r="EG172" i="1"/>
  <c r="EG168" i="1"/>
  <c r="EG163" i="1"/>
  <c r="EG166" i="1"/>
  <c r="EG159" i="1"/>
  <c r="EG228" i="1"/>
  <c r="EG189" i="1"/>
  <c r="EG185" i="1"/>
  <c r="EG181" i="1"/>
  <c r="EG177" i="1"/>
  <c r="EG173" i="1"/>
  <c r="EG169" i="1"/>
  <c r="EG161" i="1"/>
  <c r="EG156" i="1"/>
  <c r="EG231" i="1"/>
  <c r="EG164" i="1"/>
  <c r="EG178" i="1"/>
  <c r="EG175" i="1"/>
  <c r="EG162" i="1"/>
  <c r="EG158" i="1"/>
  <c r="EG150" i="1"/>
  <c r="EG142" i="1"/>
  <c r="EG133" i="1"/>
  <c r="EG129" i="1"/>
  <c r="EG125" i="1"/>
  <c r="EG151" i="1"/>
  <c r="EG143" i="1"/>
  <c r="EG153" i="1"/>
  <c r="EG145" i="1"/>
  <c r="EG137" i="1"/>
  <c r="EG182" i="1"/>
  <c r="EG179" i="1"/>
  <c r="EG155" i="1"/>
  <c r="EG148" i="1"/>
  <c r="EG140" i="1"/>
  <c r="EG134" i="1"/>
  <c r="EG130" i="1"/>
  <c r="EG126" i="1"/>
  <c r="EG223" i="1"/>
  <c r="EG186" i="1"/>
  <c r="EG183" i="1"/>
  <c r="EG170" i="1"/>
  <c r="EG167" i="1"/>
  <c r="EG160" i="1"/>
  <c r="EG154" i="1"/>
  <c r="EG146" i="1"/>
  <c r="EG138" i="1"/>
  <c r="EG135" i="1"/>
  <c r="EG131" i="1"/>
  <c r="EG127" i="1"/>
  <c r="EG187" i="1"/>
  <c r="EG174" i="1"/>
  <c r="EG171" i="1"/>
  <c r="EG157" i="1"/>
  <c r="EG152" i="1"/>
  <c r="EG144" i="1"/>
  <c r="EG136" i="1"/>
  <c r="EG132" i="1"/>
  <c r="EG128" i="1"/>
  <c r="EG124" i="1"/>
  <c r="EG12" i="1"/>
  <c r="FE231" i="1"/>
  <c r="FE223" i="1"/>
  <c r="FE234" i="1"/>
  <c r="FE226" i="1"/>
  <c r="FE222" i="1"/>
  <c r="FE221" i="1"/>
  <c r="FE220" i="1"/>
  <c r="FE219" i="1"/>
  <c r="FE218" i="1"/>
  <c r="FE217" i="1"/>
  <c r="FE216" i="1"/>
  <c r="FE215" i="1"/>
  <c r="FE214" i="1"/>
  <c r="FE213" i="1"/>
  <c r="FE212" i="1"/>
  <c r="FE211" i="1"/>
  <c r="FE210" i="1"/>
  <c r="FE209" i="1"/>
  <c r="FE208" i="1"/>
  <c r="FE207" i="1"/>
  <c r="FE206" i="1"/>
  <c r="FE205" i="1"/>
  <c r="FE204" i="1"/>
  <c r="FE203" i="1"/>
  <c r="FE202" i="1"/>
  <c r="FE201" i="1"/>
  <c r="FE200" i="1"/>
  <c r="FE199" i="1"/>
  <c r="FE198" i="1"/>
  <c r="FE197" i="1"/>
  <c r="FE196" i="1"/>
  <c r="FE195" i="1"/>
  <c r="FE194" i="1"/>
  <c r="FE193" i="1"/>
  <c r="FE192" i="1"/>
  <c r="FE191" i="1"/>
  <c r="FE190" i="1"/>
  <c r="FE236" i="1"/>
  <c r="FE229" i="1"/>
  <c r="FE235" i="1"/>
  <c r="FE232" i="1"/>
  <c r="FE230" i="1"/>
  <c r="FE225" i="1"/>
  <c r="FE233" i="1"/>
  <c r="FE187" i="1"/>
  <c r="FE183" i="1"/>
  <c r="FE179" i="1"/>
  <c r="FE175" i="1"/>
  <c r="FE171" i="1"/>
  <c r="FE167" i="1"/>
  <c r="FE165" i="1"/>
  <c r="FE227" i="1"/>
  <c r="FE160" i="1"/>
  <c r="FE188" i="1"/>
  <c r="FE184" i="1"/>
  <c r="FE180" i="1"/>
  <c r="FE176" i="1"/>
  <c r="FE172" i="1"/>
  <c r="FE168" i="1"/>
  <c r="FE163" i="1"/>
  <c r="FE159" i="1"/>
  <c r="FE156" i="1"/>
  <c r="FE224" i="1"/>
  <c r="FE166" i="1"/>
  <c r="FE189" i="1"/>
  <c r="FE186" i="1"/>
  <c r="FE173" i="1"/>
  <c r="FE170" i="1"/>
  <c r="FE157" i="1"/>
  <c r="FE152" i="1"/>
  <c r="FE144" i="1"/>
  <c r="FE136" i="1"/>
  <c r="FE132" i="1"/>
  <c r="FE128" i="1"/>
  <c r="FE124" i="1"/>
  <c r="FE158" i="1"/>
  <c r="FE153" i="1"/>
  <c r="FE145" i="1"/>
  <c r="FE164" i="1"/>
  <c r="FE147" i="1"/>
  <c r="FE139" i="1"/>
  <c r="FE137" i="1"/>
  <c r="FE228" i="1"/>
  <c r="FE177" i="1"/>
  <c r="FE174" i="1"/>
  <c r="FE150" i="1"/>
  <c r="FE142" i="1"/>
  <c r="FE133" i="1"/>
  <c r="FE129" i="1"/>
  <c r="FE125" i="1"/>
  <c r="FD264" i="1"/>
  <c r="FE181" i="1"/>
  <c r="FE178" i="1"/>
  <c r="FE162" i="1"/>
  <c r="FE148" i="1"/>
  <c r="FE140" i="1"/>
  <c r="FE134" i="1"/>
  <c r="FE130" i="1"/>
  <c r="FE126" i="1"/>
  <c r="FE185" i="1"/>
  <c r="FE182" i="1"/>
  <c r="FE169" i="1"/>
  <c r="FE154" i="1"/>
  <c r="FE146" i="1"/>
  <c r="FE138" i="1"/>
  <c r="FE135" i="1"/>
  <c r="FE131" i="1"/>
  <c r="FE127" i="1"/>
  <c r="FE12" i="1"/>
  <c r="IY231" i="1"/>
  <c r="IY228" i="1"/>
  <c r="IZ223" i="1"/>
  <c r="IZ226" i="1"/>
  <c r="IY223" i="1"/>
  <c r="IZ231" i="1"/>
  <c r="IZ228" i="1"/>
  <c r="IZ209" i="1"/>
  <c r="IZ203" i="1"/>
  <c r="IY235" i="1"/>
  <c r="IZ229" i="1"/>
  <c r="IZ217" i="1"/>
  <c r="IZ211" i="1"/>
  <c r="IY186" i="1"/>
  <c r="IY182" i="1"/>
  <c r="IY178" i="1"/>
  <c r="IY174" i="1"/>
  <c r="IY170" i="1"/>
  <c r="IY233" i="1"/>
  <c r="IZ219" i="1"/>
  <c r="IY226" i="1"/>
  <c r="IZ194" i="1"/>
  <c r="IY187" i="1"/>
  <c r="IY183" i="1"/>
  <c r="IY179" i="1"/>
  <c r="IY175" i="1"/>
  <c r="IY171" i="1"/>
  <c r="IZ218" i="1"/>
  <c r="IZ208" i="1"/>
  <c r="IY181" i="1"/>
  <c r="IY122" i="1"/>
  <c r="IY225" i="1"/>
  <c r="IZ193" i="1"/>
  <c r="IZ210" i="1"/>
  <c r="IZ202" i="1"/>
  <c r="IZ195" i="1"/>
  <c r="IY189" i="1"/>
  <c r="IY173" i="1"/>
  <c r="IZ216" i="1"/>
  <c r="IY177" i="1"/>
  <c r="AO11" i="1"/>
  <c r="IY12" i="1"/>
  <c r="FE13" i="1"/>
  <c r="AX15" i="1"/>
  <c r="FE15" i="1"/>
  <c r="Z16" i="1"/>
  <c r="BM16" i="1"/>
  <c r="FE16" i="1"/>
  <c r="EG17" i="1"/>
  <c r="FE18" i="1"/>
  <c r="AX19" i="1"/>
  <c r="AX20" i="1"/>
  <c r="BM20" i="1"/>
  <c r="DR21" i="1"/>
  <c r="AX22" i="1"/>
  <c r="EG23" i="1"/>
  <c r="FE24" i="1"/>
  <c r="IZ24" i="1"/>
  <c r="FE25" i="1"/>
  <c r="AX27" i="1"/>
  <c r="IU27" i="1"/>
  <c r="CT28" i="1"/>
  <c r="EG30" i="1"/>
  <c r="EG31" i="1"/>
  <c r="Z32" i="1"/>
  <c r="BM32" i="1"/>
  <c r="IY33" i="1"/>
  <c r="BV34" i="1"/>
  <c r="DI34" i="1"/>
  <c r="IZ34" i="1"/>
  <c r="IU35" i="1"/>
  <c r="CT36" i="1"/>
  <c r="F336" i="3"/>
  <c r="IS37" i="1"/>
  <c r="IW37" i="1"/>
  <c r="IZ37" i="1"/>
  <c r="IY38" i="1"/>
  <c r="BV39" i="1"/>
  <c r="Z41" i="1"/>
  <c r="BM41" i="1"/>
  <c r="EG41" i="1"/>
  <c r="IU41" i="1"/>
  <c r="CT42" i="1"/>
  <c r="FN42" i="1"/>
  <c r="FE43" i="1"/>
  <c r="Z44" i="1"/>
  <c r="BM44" i="1"/>
  <c r="EG44" i="1"/>
  <c r="IX44" i="1"/>
  <c r="F344" i="3"/>
  <c r="IS45" i="1"/>
  <c r="IW45" i="1"/>
  <c r="DI45" i="1"/>
  <c r="FE45" i="1"/>
  <c r="Z46" i="1"/>
  <c r="BM46" i="1"/>
  <c r="Z47" i="1"/>
  <c r="BM47" i="1"/>
  <c r="EG47" i="1"/>
  <c r="DR48" i="1"/>
  <c r="FN48" i="1"/>
  <c r="IY48" i="1"/>
  <c r="BV49" i="1"/>
  <c r="FE50" i="1"/>
  <c r="Z51" i="1"/>
  <c r="BM51" i="1"/>
  <c r="EG51" i="1"/>
  <c r="IX51" i="1"/>
  <c r="F351" i="3"/>
  <c r="IS52" i="1"/>
  <c r="IW52" i="1"/>
  <c r="DI52" i="1"/>
  <c r="IZ52" i="1"/>
  <c r="FE53" i="1"/>
  <c r="IZ53" i="1"/>
  <c r="CT54" i="1"/>
  <c r="F355" i="3"/>
  <c r="IS56" i="1"/>
  <c r="IW56" i="1"/>
  <c r="DR56" i="1"/>
  <c r="FN56" i="1"/>
  <c r="IY56" i="1"/>
  <c r="IY57" i="1"/>
  <c r="DR58" i="1"/>
  <c r="IU58" i="1"/>
  <c r="AO59" i="1"/>
  <c r="FE59" i="1"/>
  <c r="DR60" i="1"/>
  <c r="FN60" i="1"/>
  <c r="IY60" i="1"/>
  <c r="EG61" i="1"/>
  <c r="IZ64" i="1"/>
  <c r="DR65" i="1"/>
  <c r="Z67" i="1"/>
  <c r="AX67" i="1"/>
  <c r="BV67" i="1"/>
  <c r="DI67" i="1"/>
  <c r="IZ68" i="1"/>
  <c r="DR69" i="1"/>
  <c r="IU69" i="1"/>
  <c r="AO70" i="1"/>
  <c r="Z72" i="1"/>
  <c r="AX72" i="1"/>
  <c r="BV72" i="1"/>
  <c r="DI72" i="1"/>
  <c r="FE72" i="1"/>
  <c r="Z73" i="1"/>
  <c r="IW74" i="1"/>
  <c r="EG75" i="1"/>
  <c r="IY75" i="1"/>
  <c r="F377" i="3"/>
  <c r="IS78" i="1"/>
  <c r="IZ78" i="1"/>
  <c r="IU78" i="1"/>
  <c r="FE79" i="1"/>
  <c r="EG80" i="1"/>
  <c r="IY80" i="1"/>
  <c r="IY83" i="1"/>
  <c r="AO85" i="1"/>
  <c r="DI85" i="1"/>
  <c r="F384" i="3"/>
  <c r="IS85" i="1"/>
  <c r="IZ85" i="1"/>
  <c r="IU85" i="1"/>
  <c r="IX86" i="1"/>
  <c r="IY89" i="1"/>
  <c r="EP92" i="1"/>
  <c r="FE92" i="1"/>
  <c r="DI93" i="1"/>
  <c r="EY93" i="1"/>
  <c r="CQ94" i="1"/>
  <c r="DR94" i="1"/>
  <c r="EG94" i="1"/>
  <c r="Z95" i="1"/>
  <c r="AX95" i="1"/>
  <c r="DO97" i="1"/>
  <c r="EP97" i="1"/>
  <c r="FE97" i="1"/>
  <c r="DI98" i="1"/>
  <c r="EY98" i="1"/>
  <c r="CQ99" i="1"/>
  <c r="DR99" i="1"/>
  <c r="EG99" i="1"/>
  <c r="BV100" i="1"/>
  <c r="EA100" i="1"/>
  <c r="FN100" i="1"/>
  <c r="BV102" i="1"/>
  <c r="EA102" i="1"/>
  <c r="FN102" i="1"/>
  <c r="DO104" i="1"/>
  <c r="EP104" i="1"/>
  <c r="FE104" i="1"/>
  <c r="CT105" i="1"/>
  <c r="DO106" i="1"/>
  <c r="EP106" i="1"/>
  <c r="FE106" i="1"/>
  <c r="DI107" i="1"/>
  <c r="EY107" i="1"/>
  <c r="Z109" i="1"/>
  <c r="DO109" i="1"/>
  <c r="EP109" i="1"/>
  <c r="FE109" i="1"/>
  <c r="BV110" i="1"/>
  <c r="EA110" i="1"/>
  <c r="FN110" i="1"/>
  <c r="CT111" i="1"/>
  <c r="FK111" i="1"/>
  <c r="AO112" i="1"/>
  <c r="CQ112" i="1"/>
  <c r="DR112" i="1"/>
  <c r="EG112" i="1"/>
  <c r="Z113" i="1"/>
  <c r="DO113" i="1"/>
  <c r="EP113" i="1"/>
  <c r="FE113" i="1"/>
  <c r="BV114" i="1"/>
  <c r="EA114" i="1"/>
  <c r="FN114" i="1"/>
  <c r="CT115" i="1"/>
  <c r="DC116" i="1"/>
  <c r="AX117" i="1"/>
  <c r="DI118" i="1"/>
  <c r="FN119" i="1"/>
  <c r="Z120" i="1"/>
  <c r="DO120" i="1"/>
  <c r="EG120" i="1"/>
  <c r="DI121" i="1"/>
  <c r="EA121" i="1"/>
  <c r="FE121" i="1"/>
  <c r="AO122" i="1"/>
  <c r="Z125" i="1"/>
  <c r="Z129" i="1"/>
  <c r="Z133" i="1"/>
  <c r="DR136" i="1"/>
  <c r="Z137" i="1"/>
  <c r="BV139" i="1"/>
  <c r="AO145" i="1"/>
  <c r="CT148" i="1"/>
  <c r="DI148" i="1"/>
  <c r="F453" i="3"/>
  <c r="IW154" i="1"/>
  <c r="IU154" i="1"/>
  <c r="IS154" i="1"/>
  <c r="IY154" i="1"/>
  <c r="IZ154" i="1"/>
  <c r="IX154" i="1"/>
  <c r="AX160" i="1"/>
  <c r="F461" i="3"/>
  <c r="IZ162" i="1"/>
  <c r="IY162" i="1"/>
  <c r="IS162" i="1"/>
  <c r="IX162" i="1"/>
  <c r="IW162" i="1"/>
  <c r="IU162" i="1"/>
  <c r="BV167" i="1"/>
  <c r="CT176" i="1"/>
  <c r="IW176" i="1"/>
  <c r="CT192" i="1"/>
  <c r="FN193" i="1"/>
  <c r="CQ198" i="1"/>
  <c r="QB3" i="2"/>
  <c r="M53" i="4" s="1"/>
  <c r="CD264" i="1"/>
  <c r="CE53" i="1"/>
  <c r="CE52" i="1"/>
  <c r="CE51" i="1"/>
  <c r="CE50" i="1"/>
  <c r="CE49" i="1"/>
  <c r="CE48" i="1"/>
  <c r="CE47" i="1"/>
  <c r="CE46" i="1"/>
  <c r="CE45" i="1"/>
  <c r="CE44" i="1"/>
  <c r="CE43" i="1"/>
  <c r="CE42" i="1"/>
  <c r="CE41" i="1"/>
  <c r="CE40" i="1"/>
  <c r="CE39" i="1"/>
  <c r="CE38" i="1"/>
  <c r="CE37" i="1"/>
  <c r="CE36" i="1"/>
  <c r="CE35" i="1"/>
  <c r="CE34" i="1"/>
  <c r="CE32" i="1"/>
  <c r="CE31" i="1"/>
  <c r="CE30" i="1"/>
  <c r="CE29" i="1"/>
  <c r="CE28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1" i="1"/>
  <c r="CE12" i="1"/>
  <c r="FR2" i="2"/>
  <c r="DC236" i="1"/>
  <c r="DC235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B264" i="1"/>
  <c r="DC218" i="1"/>
  <c r="DC210" i="1"/>
  <c r="DC202" i="1"/>
  <c r="DC194" i="1"/>
  <c r="DC189" i="1"/>
  <c r="DC188" i="1"/>
  <c r="DC187" i="1"/>
  <c r="DC186" i="1"/>
  <c r="DC185" i="1"/>
  <c r="DC184" i="1"/>
  <c r="DC183" i="1"/>
  <c r="DC182" i="1"/>
  <c r="DC181" i="1"/>
  <c r="DC180" i="1"/>
  <c r="DC179" i="1"/>
  <c r="DC178" i="1"/>
  <c r="DC177" i="1"/>
  <c r="DC176" i="1"/>
  <c r="DC175" i="1"/>
  <c r="DC174" i="1"/>
  <c r="DC173" i="1"/>
  <c r="DC172" i="1"/>
  <c r="DC171" i="1"/>
  <c r="DC170" i="1"/>
  <c r="DC169" i="1"/>
  <c r="DC168" i="1"/>
  <c r="DC167" i="1"/>
  <c r="DC219" i="1"/>
  <c r="DC211" i="1"/>
  <c r="DC203" i="1"/>
  <c r="DC195" i="1"/>
  <c r="DC220" i="1"/>
  <c r="DC212" i="1"/>
  <c r="DC204" i="1"/>
  <c r="DC196" i="1"/>
  <c r="DC217" i="1"/>
  <c r="DC209" i="1"/>
  <c r="DC201" i="1"/>
  <c r="DC193" i="1"/>
  <c r="DC166" i="1"/>
  <c r="DC165" i="1"/>
  <c r="DC164" i="1"/>
  <c r="DC163" i="1"/>
  <c r="DC162" i="1"/>
  <c r="DC161" i="1"/>
  <c r="DC160" i="1"/>
  <c r="DC159" i="1"/>
  <c r="DC158" i="1"/>
  <c r="DC222" i="1"/>
  <c r="DC214" i="1"/>
  <c r="DC154" i="1"/>
  <c r="DC153" i="1"/>
  <c r="DC152" i="1"/>
  <c r="DC151" i="1"/>
  <c r="DC150" i="1"/>
  <c r="DC149" i="1"/>
  <c r="DC148" i="1"/>
  <c r="DC147" i="1"/>
  <c r="DC146" i="1"/>
  <c r="DC145" i="1"/>
  <c r="DC144" i="1"/>
  <c r="DC143" i="1"/>
  <c r="DC142" i="1"/>
  <c r="DC141" i="1"/>
  <c r="DC140" i="1"/>
  <c r="DC139" i="1"/>
  <c r="DC138" i="1"/>
  <c r="DC137" i="1"/>
  <c r="DC136" i="1"/>
  <c r="DC191" i="1"/>
  <c r="DC157" i="1"/>
  <c r="DC135" i="1"/>
  <c r="DC134" i="1"/>
  <c r="DC133" i="1"/>
  <c r="DC132" i="1"/>
  <c r="DC131" i="1"/>
  <c r="DC130" i="1"/>
  <c r="DC129" i="1"/>
  <c r="DC128" i="1"/>
  <c r="DC127" i="1"/>
  <c r="DC126" i="1"/>
  <c r="DC125" i="1"/>
  <c r="DC124" i="1"/>
  <c r="DC123" i="1"/>
  <c r="DC122" i="1"/>
  <c r="DC199" i="1"/>
  <c r="DC197" i="1"/>
  <c r="DC207" i="1"/>
  <c r="DC205" i="1"/>
  <c r="DC192" i="1"/>
  <c r="DC155" i="1"/>
  <c r="DC216" i="1"/>
  <c r="DC198" i="1"/>
  <c r="DC73" i="1"/>
  <c r="DC190" i="1"/>
  <c r="DC72" i="1"/>
  <c r="DC71" i="1"/>
  <c r="DC70" i="1"/>
  <c r="DC69" i="1"/>
  <c r="DC68" i="1"/>
  <c r="DC67" i="1"/>
  <c r="DC66" i="1"/>
  <c r="DC65" i="1"/>
  <c r="DC64" i="1"/>
  <c r="DC63" i="1"/>
  <c r="DC62" i="1"/>
  <c r="DC61" i="1"/>
  <c r="DC60" i="1"/>
  <c r="DC59" i="1"/>
  <c r="DC58" i="1"/>
  <c r="DC57" i="1"/>
  <c r="DC56" i="1"/>
  <c r="DC55" i="1"/>
  <c r="DC54" i="1"/>
  <c r="DC53" i="1"/>
  <c r="DC52" i="1"/>
  <c r="DC51" i="1"/>
  <c r="DC50" i="1"/>
  <c r="DC49" i="1"/>
  <c r="DC48" i="1"/>
  <c r="DC47" i="1"/>
  <c r="DC46" i="1"/>
  <c r="DC45" i="1"/>
  <c r="DC44" i="1"/>
  <c r="DC43" i="1"/>
  <c r="DC42" i="1"/>
  <c r="DC41" i="1"/>
  <c r="DC40" i="1"/>
  <c r="DC39" i="1"/>
  <c r="DC38" i="1"/>
  <c r="DC15" i="1"/>
  <c r="DC14" i="1"/>
  <c r="DC13" i="1"/>
  <c r="DC11" i="1"/>
  <c r="DC12" i="1"/>
  <c r="DC213" i="1"/>
  <c r="DC221" i="1"/>
  <c r="DC215" i="1"/>
  <c r="DC208" i="1"/>
  <c r="EA236" i="1"/>
  <c r="EA235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DZ264" i="1"/>
  <c r="EA222" i="1"/>
  <c r="EA214" i="1"/>
  <c r="EA206" i="1"/>
  <c r="EA198" i="1"/>
  <c r="EA190" i="1"/>
  <c r="EA189" i="1"/>
  <c r="EA188" i="1"/>
  <c r="EA187" i="1"/>
  <c r="EA186" i="1"/>
  <c r="EA185" i="1"/>
  <c r="EA184" i="1"/>
  <c r="EA183" i="1"/>
  <c r="EA182" i="1"/>
  <c r="EA181" i="1"/>
  <c r="EA180" i="1"/>
  <c r="EA179" i="1"/>
  <c r="EA178" i="1"/>
  <c r="EA177" i="1"/>
  <c r="EA176" i="1"/>
  <c r="EA175" i="1"/>
  <c r="EA174" i="1"/>
  <c r="EA173" i="1"/>
  <c r="EA172" i="1"/>
  <c r="EA171" i="1"/>
  <c r="EA170" i="1"/>
  <c r="EA169" i="1"/>
  <c r="EA168" i="1"/>
  <c r="EA167" i="1"/>
  <c r="EA215" i="1"/>
  <c r="EA207" i="1"/>
  <c r="EA199" i="1"/>
  <c r="EA191" i="1"/>
  <c r="EA216" i="1"/>
  <c r="EA208" i="1"/>
  <c r="EA200" i="1"/>
  <c r="EA192" i="1"/>
  <c r="EA221" i="1"/>
  <c r="EA213" i="1"/>
  <c r="EA205" i="1"/>
  <c r="EA197" i="1"/>
  <c r="EA166" i="1"/>
  <c r="EA165" i="1"/>
  <c r="EA164" i="1"/>
  <c r="EA163" i="1"/>
  <c r="EA162" i="1"/>
  <c r="EA161" i="1"/>
  <c r="EA160" i="1"/>
  <c r="EA159" i="1"/>
  <c r="EA158" i="1"/>
  <c r="EA219" i="1"/>
  <c r="EA209" i="1"/>
  <c r="EA204" i="1"/>
  <c r="EA154" i="1"/>
  <c r="EA153" i="1"/>
  <c r="EA152" i="1"/>
  <c r="EA151" i="1"/>
  <c r="EA150" i="1"/>
  <c r="EA149" i="1"/>
  <c r="EA148" i="1"/>
  <c r="EA147" i="1"/>
  <c r="EA146" i="1"/>
  <c r="EA145" i="1"/>
  <c r="EA144" i="1"/>
  <c r="EA143" i="1"/>
  <c r="EA142" i="1"/>
  <c r="EA141" i="1"/>
  <c r="EA140" i="1"/>
  <c r="EA139" i="1"/>
  <c r="EA138" i="1"/>
  <c r="EA137" i="1"/>
  <c r="EA136" i="1"/>
  <c r="EA217" i="1"/>
  <c r="EA212" i="1"/>
  <c r="EA194" i="1"/>
  <c r="EA157" i="1"/>
  <c r="EA135" i="1"/>
  <c r="EA134" i="1"/>
  <c r="EA133" i="1"/>
  <c r="EA132" i="1"/>
  <c r="EA131" i="1"/>
  <c r="EA130" i="1"/>
  <c r="EA129" i="1"/>
  <c r="EA128" i="1"/>
  <c r="EA127" i="1"/>
  <c r="EA126" i="1"/>
  <c r="EA125" i="1"/>
  <c r="EA124" i="1"/>
  <c r="EA123" i="1"/>
  <c r="EA122" i="1"/>
  <c r="EA220" i="1"/>
  <c r="EA202" i="1"/>
  <c r="EA210" i="1"/>
  <c r="EA155" i="1"/>
  <c r="EA211" i="1"/>
  <c r="EA201" i="1"/>
  <c r="EA196" i="1"/>
  <c r="EA195" i="1"/>
  <c r="EA91" i="1"/>
  <c r="EA90" i="1"/>
  <c r="EA89" i="1"/>
  <c r="EA88" i="1"/>
  <c r="EA87" i="1"/>
  <c r="EA86" i="1"/>
  <c r="EA85" i="1"/>
  <c r="EA84" i="1"/>
  <c r="EA83" i="1"/>
  <c r="EA82" i="1"/>
  <c r="EA81" i="1"/>
  <c r="EA80" i="1"/>
  <c r="EA79" i="1"/>
  <c r="EA78" i="1"/>
  <c r="EA77" i="1"/>
  <c r="EA76" i="1"/>
  <c r="EA75" i="1"/>
  <c r="EA74" i="1"/>
  <c r="EA73" i="1"/>
  <c r="EA72" i="1"/>
  <c r="EA71" i="1"/>
  <c r="EA70" i="1"/>
  <c r="EA69" i="1"/>
  <c r="EA68" i="1"/>
  <c r="EA67" i="1"/>
  <c r="EA66" i="1"/>
  <c r="EA65" i="1"/>
  <c r="EA64" i="1"/>
  <c r="EA63" i="1"/>
  <c r="EA62" i="1"/>
  <c r="EA61" i="1"/>
  <c r="EA60" i="1"/>
  <c r="EA59" i="1"/>
  <c r="EA58" i="1"/>
  <c r="EA57" i="1"/>
  <c r="EA56" i="1"/>
  <c r="EA55" i="1"/>
  <c r="EA54" i="1"/>
  <c r="EA53" i="1"/>
  <c r="EA52" i="1"/>
  <c r="EA51" i="1"/>
  <c r="EA50" i="1"/>
  <c r="EA49" i="1"/>
  <c r="EA48" i="1"/>
  <c r="EA47" i="1"/>
  <c r="EA46" i="1"/>
  <c r="EA45" i="1"/>
  <c r="EA44" i="1"/>
  <c r="EA43" i="1"/>
  <c r="EA42" i="1"/>
  <c r="EA41" i="1"/>
  <c r="EA40" i="1"/>
  <c r="EA39" i="1"/>
  <c r="EA38" i="1"/>
  <c r="EA37" i="1"/>
  <c r="EA36" i="1"/>
  <c r="EA35" i="1"/>
  <c r="EA34" i="1"/>
  <c r="EA32" i="1"/>
  <c r="EA31" i="1"/>
  <c r="EA30" i="1"/>
  <c r="EA29" i="1"/>
  <c r="EA28" i="1"/>
  <c r="EA27" i="1"/>
  <c r="EA26" i="1"/>
  <c r="EA25" i="1"/>
  <c r="EA24" i="1"/>
  <c r="EA23" i="1"/>
  <c r="EA22" i="1"/>
  <c r="EA21" i="1"/>
  <c r="EA20" i="1"/>
  <c r="EA19" i="1"/>
  <c r="EA18" i="1"/>
  <c r="EA17" i="1"/>
  <c r="EA16" i="1"/>
  <c r="EA15" i="1"/>
  <c r="EA14" i="1"/>
  <c r="EA13" i="1"/>
  <c r="EA11" i="1"/>
  <c r="EA218" i="1"/>
  <c r="EA203" i="1"/>
  <c r="EA12" i="1"/>
  <c r="EY236" i="1"/>
  <c r="EY235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X264" i="1"/>
  <c r="EY218" i="1"/>
  <c r="EY210" i="1"/>
  <c r="EY202" i="1"/>
  <c r="EY194" i="1"/>
  <c r="EY189" i="1"/>
  <c r="EY188" i="1"/>
  <c r="EY187" i="1"/>
  <c r="EY186" i="1"/>
  <c r="EY185" i="1"/>
  <c r="EY184" i="1"/>
  <c r="EY183" i="1"/>
  <c r="EY182" i="1"/>
  <c r="EY181" i="1"/>
  <c r="EY180" i="1"/>
  <c r="EY179" i="1"/>
  <c r="EY178" i="1"/>
  <c r="EY177" i="1"/>
  <c r="EY176" i="1"/>
  <c r="EY175" i="1"/>
  <c r="EY174" i="1"/>
  <c r="EY173" i="1"/>
  <c r="EY172" i="1"/>
  <c r="EY171" i="1"/>
  <c r="EY170" i="1"/>
  <c r="EY169" i="1"/>
  <c r="EY168" i="1"/>
  <c r="EY167" i="1"/>
  <c r="EY219" i="1"/>
  <c r="EY211" i="1"/>
  <c r="EY203" i="1"/>
  <c r="EY195" i="1"/>
  <c r="EY220" i="1"/>
  <c r="EY212" i="1"/>
  <c r="EY204" i="1"/>
  <c r="EY196" i="1"/>
  <c r="EY217" i="1"/>
  <c r="EY209" i="1"/>
  <c r="EY201" i="1"/>
  <c r="EY193" i="1"/>
  <c r="EY166" i="1"/>
  <c r="EY165" i="1"/>
  <c r="EY164" i="1"/>
  <c r="EY163" i="1"/>
  <c r="EY162" i="1"/>
  <c r="EY161" i="1"/>
  <c r="EY160" i="1"/>
  <c r="EY159" i="1"/>
  <c r="EY158" i="1"/>
  <c r="EY221" i="1"/>
  <c r="EY213" i="1"/>
  <c r="EY200" i="1"/>
  <c r="EY154" i="1"/>
  <c r="EY153" i="1"/>
  <c r="EY152" i="1"/>
  <c r="EY151" i="1"/>
  <c r="EY150" i="1"/>
  <c r="EY149" i="1"/>
  <c r="EY148" i="1"/>
  <c r="EY147" i="1"/>
  <c r="EY146" i="1"/>
  <c r="EY145" i="1"/>
  <c r="EY144" i="1"/>
  <c r="EY143" i="1"/>
  <c r="EY142" i="1"/>
  <c r="EY141" i="1"/>
  <c r="EY140" i="1"/>
  <c r="EY139" i="1"/>
  <c r="EY138" i="1"/>
  <c r="EY137" i="1"/>
  <c r="EY136" i="1"/>
  <c r="EY208" i="1"/>
  <c r="EY190" i="1"/>
  <c r="EY157" i="1"/>
  <c r="EY135" i="1"/>
  <c r="EY134" i="1"/>
  <c r="EY133" i="1"/>
  <c r="EY132" i="1"/>
  <c r="EY131" i="1"/>
  <c r="EY130" i="1"/>
  <c r="EY129" i="1"/>
  <c r="EY128" i="1"/>
  <c r="EY127" i="1"/>
  <c r="EY126" i="1"/>
  <c r="EY125" i="1"/>
  <c r="EY124" i="1"/>
  <c r="EY123" i="1"/>
  <c r="EY122" i="1"/>
  <c r="EY216" i="1"/>
  <c r="EY198" i="1"/>
  <c r="EY222" i="1"/>
  <c r="EY206" i="1"/>
  <c r="EY155" i="1"/>
  <c r="EY215" i="1"/>
  <c r="EY199" i="1"/>
  <c r="EY91" i="1"/>
  <c r="EY90" i="1"/>
  <c r="EY89" i="1"/>
  <c r="EY88" i="1"/>
  <c r="EY87" i="1"/>
  <c r="EY86" i="1"/>
  <c r="EY85" i="1"/>
  <c r="EY84" i="1"/>
  <c r="EY83" i="1"/>
  <c r="EY82" i="1"/>
  <c r="EY81" i="1"/>
  <c r="EY80" i="1"/>
  <c r="EY79" i="1"/>
  <c r="EY78" i="1"/>
  <c r="EY77" i="1"/>
  <c r="EY76" i="1"/>
  <c r="EY75" i="1"/>
  <c r="EY74" i="1"/>
  <c r="EY73" i="1"/>
  <c r="EY197" i="1"/>
  <c r="EY156" i="1"/>
  <c r="EY72" i="1"/>
  <c r="EY71" i="1"/>
  <c r="EY70" i="1"/>
  <c r="EY69" i="1"/>
  <c r="EY68" i="1"/>
  <c r="EY67" i="1"/>
  <c r="EY66" i="1"/>
  <c r="EY65" i="1"/>
  <c r="EY64" i="1"/>
  <c r="EY63" i="1"/>
  <c r="EY62" i="1"/>
  <c r="EY61" i="1"/>
  <c r="EY60" i="1"/>
  <c r="EY59" i="1"/>
  <c r="EY58" i="1"/>
  <c r="EY57" i="1"/>
  <c r="EY56" i="1"/>
  <c r="EY55" i="1"/>
  <c r="EY54" i="1"/>
  <c r="EY53" i="1"/>
  <c r="EY52" i="1"/>
  <c r="EY51" i="1"/>
  <c r="EY50" i="1"/>
  <c r="EY49" i="1"/>
  <c r="EY48" i="1"/>
  <c r="EY47" i="1"/>
  <c r="EY46" i="1"/>
  <c r="EY45" i="1"/>
  <c r="EY44" i="1"/>
  <c r="EY43" i="1"/>
  <c r="EY42" i="1"/>
  <c r="EY41" i="1"/>
  <c r="EY40" i="1"/>
  <c r="EY39" i="1"/>
  <c r="EY38" i="1"/>
  <c r="EY37" i="1"/>
  <c r="EY36" i="1"/>
  <c r="EY35" i="1"/>
  <c r="EY34" i="1"/>
  <c r="EY32" i="1"/>
  <c r="EY31" i="1"/>
  <c r="EY30" i="1"/>
  <c r="EY29" i="1"/>
  <c r="EY28" i="1"/>
  <c r="EY27" i="1"/>
  <c r="EY26" i="1"/>
  <c r="EY25" i="1"/>
  <c r="EY24" i="1"/>
  <c r="EY23" i="1"/>
  <c r="EY22" i="1"/>
  <c r="EY21" i="1"/>
  <c r="EY20" i="1"/>
  <c r="EY19" i="1"/>
  <c r="EY18" i="1"/>
  <c r="EY17" i="1"/>
  <c r="EY16" i="1"/>
  <c r="EY15" i="1"/>
  <c r="EY14" i="1"/>
  <c r="EY13" i="1"/>
  <c r="EY11" i="1"/>
  <c r="EY12" i="1"/>
  <c r="EY214" i="1"/>
  <c r="EY207" i="1"/>
  <c r="EY205" i="1"/>
  <c r="EY191" i="1"/>
  <c r="FW235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16" i="1"/>
  <c r="FW208" i="1"/>
  <c r="FW200" i="1"/>
  <c r="FW192" i="1"/>
  <c r="FW189" i="1"/>
  <c r="FW188" i="1"/>
  <c r="FW187" i="1"/>
  <c r="FW186" i="1"/>
  <c r="FW185" i="1"/>
  <c r="FW184" i="1"/>
  <c r="FW183" i="1"/>
  <c r="FW182" i="1"/>
  <c r="FW181" i="1"/>
  <c r="FW180" i="1"/>
  <c r="FW179" i="1"/>
  <c r="FW178" i="1"/>
  <c r="FW177" i="1"/>
  <c r="FW176" i="1"/>
  <c r="FW175" i="1"/>
  <c r="FW174" i="1"/>
  <c r="FW173" i="1"/>
  <c r="FW172" i="1"/>
  <c r="FW171" i="1"/>
  <c r="FW170" i="1"/>
  <c r="FW169" i="1"/>
  <c r="FW168" i="1"/>
  <c r="FW167" i="1"/>
  <c r="FV264" i="1"/>
  <c r="FW217" i="1"/>
  <c r="FW209" i="1"/>
  <c r="FW201" i="1"/>
  <c r="FW193" i="1"/>
  <c r="FW218" i="1"/>
  <c r="FW210" i="1"/>
  <c r="FW202" i="1"/>
  <c r="FW194" i="1"/>
  <c r="FW215" i="1"/>
  <c r="FW207" i="1"/>
  <c r="FW199" i="1"/>
  <c r="FW191" i="1"/>
  <c r="FW166" i="1"/>
  <c r="FW165" i="1"/>
  <c r="FW164" i="1"/>
  <c r="FW163" i="1"/>
  <c r="FW162" i="1"/>
  <c r="FW161" i="1"/>
  <c r="FW160" i="1"/>
  <c r="FW159" i="1"/>
  <c r="FW158" i="1"/>
  <c r="FW222" i="1"/>
  <c r="FW206" i="1"/>
  <c r="FW195" i="1"/>
  <c r="FW154" i="1"/>
  <c r="FW153" i="1"/>
  <c r="FW152" i="1"/>
  <c r="FW151" i="1"/>
  <c r="FW150" i="1"/>
  <c r="FW149" i="1"/>
  <c r="FW148" i="1"/>
  <c r="FW147" i="1"/>
  <c r="FW146" i="1"/>
  <c r="FW145" i="1"/>
  <c r="FW144" i="1"/>
  <c r="FW143" i="1"/>
  <c r="FW142" i="1"/>
  <c r="FW141" i="1"/>
  <c r="FW140" i="1"/>
  <c r="FW139" i="1"/>
  <c r="FW138" i="1"/>
  <c r="FW137" i="1"/>
  <c r="FW136" i="1"/>
  <c r="FW214" i="1"/>
  <c r="FW203" i="1"/>
  <c r="FW196" i="1"/>
  <c r="FW157" i="1"/>
  <c r="FW135" i="1"/>
  <c r="FW134" i="1"/>
  <c r="FW133" i="1"/>
  <c r="FW132" i="1"/>
  <c r="FW131" i="1"/>
  <c r="FW130" i="1"/>
  <c r="FW129" i="1"/>
  <c r="FW128" i="1"/>
  <c r="FW127" i="1"/>
  <c r="FW126" i="1"/>
  <c r="FW125" i="1"/>
  <c r="FW124" i="1"/>
  <c r="FW123" i="1"/>
  <c r="FW211" i="1"/>
  <c r="FW204" i="1"/>
  <c r="FW219" i="1"/>
  <c r="FW212" i="1"/>
  <c r="FW155" i="1"/>
  <c r="FW221" i="1"/>
  <c r="FW197" i="1"/>
  <c r="FW205" i="1"/>
  <c r="FW220" i="1"/>
  <c r="IX19" i="1"/>
  <c r="IZ22" i="1"/>
  <c r="IU68" i="1"/>
  <c r="EY92" i="1"/>
  <c r="CQ98" i="1"/>
  <c r="EY113" i="1"/>
  <c r="EA156" i="1"/>
  <c r="FW198" i="1"/>
  <c r="CQ201" i="1"/>
  <c r="BU264" i="1"/>
  <c r="EW2" i="2"/>
  <c r="BV232" i="1"/>
  <c r="BV224" i="1"/>
  <c r="BV227" i="1"/>
  <c r="BV236" i="1"/>
  <c r="BV230" i="1"/>
  <c r="BV225" i="1"/>
  <c r="BV222" i="1"/>
  <c r="BV214" i="1"/>
  <c r="BV206" i="1"/>
  <c r="BV198" i="1"/>
  <c r="BV190" i="1"/>
  <c r="BV234" i="1"/>
  <c r="BV215" i="1"/>
  <c r="BV207" i="1"/>
  <c r="BV199" i="1"/>
  <c r="BV191" i="1"/>
  <c r="BV216" i="1"/>
  <c r="BV208" i="1"/>
  <c r="BV200" i="1"/>
  <c r="BV192" i="1"/>
  <c r="BV223" i="1"/>
  <c r="BV221" i="1"/>
  <c r="BV213" i="1"/>
  <c r="BV205" i="1"/>
  <c r="BV197" i="1"/>
  <c r="BV211" i="1"/>
  <c r="BV193" i="1"/>
  <c r="BV163" i="1"/>
  <c r="BV219" i="1"/>
  <c r="BV201" i="1"/>
  <c r="BV188" i="1"/>
  <c r="BV184" i="1"/>
  <c r="BV180" i="1"/>
  <c r="BV176" i="1"/>
  <c r="BV172" i="1"/>
  <c r="BV168" i="1"/>
  <c r="BV166" i="1"/>
  <c r="BV155" i="1"/>
  <c r="BV226" i="1"/>
  <c r="BV209" i="1"/>
  <c r="BV196" i="1"/>
  <c r="BV194" i="1"/>
  <c r="BV161" i="1"/>
  <c r="BV159" i="1"/>
  <c r="BV233" i="1"/>
  <c r="BV217" i="1"/>
  <c r="BV204" i="1"/>
  <c r="BV202" i="1"/>
  <c r="BV189" i="1"/>
  <c r="BV185" i="1"/>
  <c r="BV181" i="1"/>
  <c r="BV177" i="1"/>
  <c r="BV173" i="1"/>
  <c r="BV169" i="1"/>
  <c r="BV164" i="1"/>
  <c r="BV203" i="1"/>
  <c r="BV160" i="1"/>
  <c r="BV156" i="1"/>
  <c r="BV150" i="1"/>
  <c r="BV142" i="1"/>
  <c r="BV12" i="1"/>
  <c r="BV158" i="1"/>
  <c r="BV151" i="1"/>
  <c r="BV143" i="1"/>
  <c r="BV218" i="1"/>
  <c r="BV183" i="1"/>
  <c r="BV174" i="1"/>
  <c r="BV153" i="1"/>
  <c r="BV145" i="1"/>
  <c r="BV137" i="1"/>
  <c r="BV133" i="1"/>
  <c r="BV129" i="1"/>
  <c r="BV125" i="1"/>
  <c r="BV148" i="1"/>
  <c r="BV140" i="1"/>
  <c r="BV235" i="1"/>
  <c r="BV220" i="1"/>
  <c r="BV187" i="1"/>
  <c r="BV178" i="1"/>
  <c r="BV171" i="1"/>
  <c r="BV162" i="1"/>
  <c r="BV212" i="1"/>
  <c r="BV210" i="1"/>
  <c r="BV165" i="1"/>
  <c r="BV154" i="1"/>
  <c r="BV146" i="1"/>
  <c r="BV138" i="1"/>
  <c r="BV231" i="1"/>
  <c r="BV152" i="1"/>
  <c r="BV144" i="1"/>
  <c r="BV136" i="1"/>
  <c r="BV123" i="1"/>
  <c r="BV122" i="1"/>
  <c r="BV92" i="1"/>
  <c r="BV91" i="1"/>
  <c r="BV90" i="1"/>
  <c r="BV89" i="1"/>
  <c r="BV88" i="1"/>
  <c r="BV87" i="1"/>
  <c r="BV86" i="1"/>
  <c r="BV85" i="1"/>
  <c r="BV84" i="1"/>
  <c r="BV83" i="1"/>
  <c r="BV82" i="1"/>
  <c r="BV81" i="1"/>
  <c r="BV80" i="1"/>
  <c r="BV79" i="1"/>
  <c r="BV78" i="1"/>
  <c r="BV77" i="1"/>
  <c r="BV76" i="1"/>
  <c r="BV75" i="1"/>
  <c r="BV74" i="1"/>
  <c r="BV73" i="1"/>
  <c r="DQ264" i="1"/>
  <c r="DR231" i="1"/>
  <c r="DR223" i="1"/>
  <c r="DR236" i="1"/>
  <c r="DR234" i="1"/>
  <c r="DR226" i="1"/>
  <c r="DR229" i="1"/>
  <c r="DR219" i="1"/>
  <c r="DR211" i="1"/>
  <c r="DR203" i="1"/>
  <c r="DR195" i="1"/>
  <c r="DR220" i="1"/>
  <c r="DR212" i="1"/>
  <c r="DR204" i="1"/>
  <c r="DR196" i="1"/>
  <c r="DR227" i="1"/>
  <c r="DR221" i="1"/>
  <c r="DR213" i="1"/>
  <c r="DR205" i="1"/>
  <c r="DR197" i="1"/>
  <c r="DR230" i="1"/>
  <c r="DR225" i="1"/>
  <c r="DR224" i="1"/>
  <c r="DR218" i="1"/>
  <c r="DR210" i="1"/>
  <c r="DR202" i="1"/>
  <c r="DR194" i="1"/>
  <c r="DR228" i="1"/>
  <c r="DR222" i="1"/>
  <c r="DR214" i="1"/>
  <c r="DR188" i="1"/>
  <c r="DR184" i="1"/>
  <c r="DR180" i="1"/>
  <c r="DR176" i="1"/>
  <c r="DR172" i="1"/>
  <c r="DR168" i="1"/>
  <c r="DR166" i="1"/>
  <c r="DR193" i="1"/>
  <c r="DR191" i="1"/>
  <c r="DR161" i="1"/>
  <c r="DR159" i="1"/>
  <c r="DR155" i="1"/>
  <c r="DR201" i="1"/>
  <c r="DR199" i="1"/>
  <c r="DR189" i="1"/>
  <c r="DR185" i="1"/>
  <c r="DR181" i="1"/>
  <c r="DR177" i="1"/>
  <c r="DR173" i="1"/>
  <c r="DR169" i="1"/>
  <c r="DR164" i="1"/>
  <c r="DR209" i="1"/>
  <c r="DR207" i="1"/>
  <c r="DR206" i="1"/>
  <c r="DR200" i="1"/>
  <c r="DR153" i="1"/>
  <c r="DR145" i="1"/>
  <c r="DR137" i="1"/>
  <c r="DR133" i="1"/>
  <c r="DR129" i="1"/>
  <c r="DR125" i="1"/>
  <c r="DR12" i="1"/>
  <c r="DR146" i="1"/>
  <c r="DR138" i="1"/>
  <c r="DR216" i="1"/>
  <c r="DR198" i="1"/>
  <c r="DR190" i="1"/>
  <c r="DR186" i="1"/>
  <c r="DR179" i="1"/>
  <c r="DR170" i="1"/>
  <c r="DR148" i="1"/>
  <c r="DR140" i="1"/>
  <c r="DR154" i="1"/>
  <c r="DR160" i="1"/>
  <c r="DR151" i="1"/>
  <c r="DR143" i="1"/>
  <c r="DR134" i="1"/>
  <c r="DR130" i="1"/>
  <c r="DR126" i="1"/>
  <c r="DR192" i="1"/>
  <c r="DR183" i="1"/>
  <c r="DR174" i="1"/>
  <c r="DR167" i="1"/>
  <c r="DR215" i="1"/>
  <c r="DR149" i="1"/>
  <c r="DR141" i="1"/>
  <c r="DR135" i="1"/>
  <c r="DR131" i="1"/>
  <c r="DR127" i="1"/>
  <c r="DR233" i="1"/>
  <c r="DR157" i="1"/>
  <c r="DR147" i="1"/>
  <c r="DR139" i="1"/>
  <c r="DR132" i="1"/>
  <c r="DR128" i="1"/>
  <c r="DR124" i="1"/>
  <c r="DR92" i="1"/>
  <c r="DR91" i="1"/>
  <c r="DR90" i="1"/>
  <c r="DR89" i="1"/>
  <c r="DR88" i="1"/>
  <c r="DR87" i="1"/>
  <c r="DR86" i="1"/>
  <c r="DR85" i="1"/>
  <c r="DR84" i="1"/>
  <c r="DR83" i="1"/>
  <c r="DR82" i="1"/>
  <c r="DR81" i="1"/>
  <c r="DR80" i="1"/>
  <c r="DR79" i="1"/>
  <c r="DR78" i="1"/>
  <c r="DR77" i="1"/>
  <c r="DR76" i="1"/>
  <c r="DR75" i="1"/>
  <c r="DR74" i="1"/>
  <c r="DR73" i="1"/>
  <c r="EO264" i="1"/>
  <c r="EP234" i="1"/>
  <c r="EP214" i="1"/>
  <c r="EP206" i="1"/>
  <c r="EP198" i="1"/>
  <c r="EP190" i="1"/>
  <c r="EP235" i="1"/>
  <c r="EP215" i="1"/>
  <c r="EP207" i="1"/>
  <c r="EP199" i="1"/>
  <c r="EP191" i="1"/>
  <c r="EP216" i="1"/>
  <c r="EP208" i="1"/>
  <c r="EP200" i="1"/>
  <c r="EP192" i="1"/>
  <c r="EP213" i="1"/>
  <c r="EP205" i="1"/>
  <c r="EP197" i="1"/>
  <c r="EP219" i="1"/>
  <c r="EP209" i="1"/>
  <c r="EP204" i="1"/>
  <c r="EP187" i="1"/>
  <c r="EP183" i="1"/>
  <c r="EP179" i="1"/>
  <c r="EP175" i="1"/>
  <c r="EP171" i="1"/>
  <c r="EP167" i="1"/>
  <c r="EP165" i="1"/>
  <c r="EP236" i="1"/>
  <c r="EP217" i="1"/>
  <c r="EP212" i="1"/>
  <c r="EP194" i="1"/>
  <c r="EP160" i="1"/>
  <c r="EP155" i="1"/>
  <c r="EP233" i="1"/>
  <c r="EP202" i="1"/>
  <c r="EP188" i="1"/>
  <c r="EP184" i="1"/>
  <c r="EP180" i="1"/>
  <c r="EP176" i="1"/>
  <c r="EP172" i="1"/>
  <c r="EP168" i="1"/>
  <c r="EP163" i="1"/>
  <c r="EP210" i="1"/>
  <c r="EP166" i="1"/>
  <c r="EP159" i="1"/>
  <c r="EP211" i="1"/>
  <c r="EP201" i="1"/>
  <c r="EP196" i="1"/>
  <c r="EP195" i="1"/>
  <c r="EP177" i="1"/>
  <c r="EP174" i="1"/>
  <c r="EP164" i="1"/>
  <c r="EP157" i="1"/>
  <c r="EP152" i="1"/>
  <c r="EP144" i="1"/>
  <c r="EP136" i="1"/>
  <c r="EP132" i="1"/>
  <c r="EP128" i="1"/>
  <c r="EP124" i="1"/>
  <c r="EP147" i="1"/>
  <c r="EP139" i="1"/>
  <c r="EP153" i="1"/>
  <c r="EP145" i="1"/>
  <c r="EP137" i="1"/>
  <c r="EP218" i="1"/>
  <c r="EP203" i="1"/>
  <c r="EP181" i="1"/>
  <c r="EP178" i="1"/>
  <c r="EP162" i="1"/>
  <c r="EP158" i="1"/>
  <c r="EP150" i="1"/>
  <c r="EP142" i="1"/>
  <c r="EP133" i="1"/>
  <c r="EP129" i="1"/>
  <c r="EP125" i="1"/>
  <c r="EP185" i="1"/>
  <c r="EP182" i="1"/>
  <c r="EP169" i="1"/>
  <c r="EP161" i="1"/>
  <c r="EP148" i="1"/>
  <c r="EP140" i="1"/>
  <c r="EP134" i="1"/>
  <c r="EP130" i="1"/>
  <c r="EP126" i="1"/>
  <c r="EP189" i="1"/>
  <c r="EP186" i="1"/>
  <c r="EP173" i="1"/>
  <c r="EP170" i="1"/>
  <c r="EP154" i="1"/>
  <c r="EP146" i="1"/>
  <c r="EP138" i="1"/>
  <c r="EP135" i="1"/>
  <c r="EP131" i="1"/>
  <c r="EP127" i="1"/>
  <c r="EP91" i="1"/>
  <c r="EP90" i="1"/>
  <c r="EP89" i="1"/>
  <c r="EP88" i="1"/>
  <c r="EP87" i="1"/>
  <c r="EP86" i="1"/>
  <c r="EP85" i="1"/>
  <c r="EP84" i="1"/>
  <c r="EP83" i="1"/>
  <c r="EP82" i="1"/>
  <c r="FM264" i="1"/>
  <c r="FN230" i="1"/>
  <c r="FN235" i="1"/>
  <c r="FN233" i="1"/>
  <c r="FN225" i="1"/>
  <c r="FN228" i="1"/>
  <c r="FN234" i="1"/>
  <c r="FN224" i="1"/>
  <c r="FN219" i="1"/>
  <c r="FN211" i="1"/>
  <c r="FN203" i="1"/>
  <c r="FN195" i="1"/>
  <c r="FN220" i="1"/>
  <c r="FN212" i="1"/>
  <c r="FN204" i="1"/>
  <c r="FN196" i="1"/>
  <c r="FN227" i="1"/>
  <c r="FN226" i="1"/>
  <c r="FN221" i="1"/>
  <c r="FN213" i="1"/>
  <c r="FN205" i="1"/>
  <c r="FN197" i="1"/>
  <c r="FN218" i="1"/>
  <c r="FN210" i="1"/>
  <c r="FN202" i="1"/>
  <c r="FN194" i="1"/>
  <c r="FN192" i="1"/>
  <c r="FN189" i="1"/>
  <c r="FN185" i="1"/>
  <c r="FN181" i="1"/>
  <c r="FN177" i="1"/>
  <c r="FN173" i="1"/>
  <c r="FN169" i="1"/>
  <c r="FN161" i="1"/>
  <c r="FN236" i="1"/>
  <c r="FN200" i="1"/>
  <c r="FN164" i="1"/>
  <c r="FN158" i="1"/>
  <c r="FN155" i="1"/>
  <c r="FN232" i="1"/>
  <c r="FN208" i="1"/>
  <c r="FN190" i="1"/>
  <c r="FN186" i="1"/>
  <c r="FN182" i="1"/>
  <c r="FN178" i="1"/>
  <c r="FN174" i="1"/>
  <c r="FN170" i="1"/>
  <c r="FN231" i="1"/>
  <c r="FN216" i="1"/>
  <c r="FN198" i="1"/>
  <c r="FN162" i="1"/>
  <c r="FN209" i="1"/>
  <c r="FN201" i="1"/>
  <c r="FN176" i="1"/>
  <c r="FN148" i="1"/>
  <c r="FN140" i="1"/>
  <c r="FN134" i="1"/>
  <c r="FN130" i="1"/>
  <c r="FN126" i="1"/>
  <c r="FN12" i="1"/>
  <c r="FN159" i="1"/>
  <c r="FN215" i="1"/>
  <c r="FN199" i="1"/>
  <c r="FN175" i="1"/>
  <c r="FN166" i="1"/>
  <c r="FN165" i="1"/>
  <c r="FN156" i="1"/>
  <c r="FN151" i="1"/>
  <c r="FN143" i="1"/>
  <c r="FN149" i="1"/>
  <c r="FN141" i="1"/>
  <c r="FN180" i="1"/>
  <c r="FN154" i="1"/>
  <c r="FN146" i="1"/>
  <c r="FN138" i="1"/>
  <c r="FN135" i="1"/>
  <c r="FN131" i="1"/>
  <c r="FN127" i="1"/>
  <c r="FN122" i="1"/>
  <c r="FN179" i="1"/>
  <c r="FN163" i="1"/>
  <c r="FN207" i="1"/>
  <c r="FN184" i="1"/>
  <c r="FN168" i="1"/>
  <c r="FN157" i="1"/>
  <c r="FN152" i="1"/>
  <c r="FN144" i="1"/>
  <c r="FN136" i="1"/>
  <c r="FN132" i="1"/>
  <c r="FN128" i="1"/>
  <c r="FN124" i="1"/>
  <c r="FN222" i="1"/>
  <c r="FN188" i="1"/>
  <c r="FN172" i="1"/>
  <c r="FN160" i="1"/>
  <c r="FN150" i="1"/>
  <c r="FN142" i="1"/>
  <c r="FN133" i="1"/>
  <c r="FN129" i="1"/>
  <c r="FN125" i="1"/>
  <c r="FN91" i="1"/>
  <c r="FN90" i="1"/>
  <c r="FN89" i="1"/>
  <c r="FN88" i="1"/>
  <c r="FN87" i="1"/>
  <c r="FN86" i="1"/>
  <c r="FN85" i="1"/>
  <c r="FN84" i="1"/>
  <c r="FN83" i="1"/>
  <c r="FN82" i="1"/>
  <c r="FN81" i="1"/>
  <c r="FN80" i="1"/>
  <c r="FN79" i="1"/>
  <c r="FN78" i="1"/>
  <c r="FN77" i="1"/>
  <c r="FN76" i="1"/>
  <c r="FN75" i="1"/>
  <c r="FN74" i="1"/>
  <c r="FN73" i="1"/>
  <c r="F312" i="3"/>
  <c r="IS13" i="1"/>
  <c r="IW13" i="1"/>
  <c r="BV15" i="1"/>
  <c r="IZ15" i="1"/>
  <c r="AX17" i="1"/>
  <c r="IY19" i="1"/>
  <c r="AX23" i="1"/>
  <c r="F342" i="3"/>
  <c r="IS43" i="1"/>
  <c r="IW43" i="1"/>
  <c r="IZ46" i="1"/>
  <c r="F349" i="3"/>
  <c r="IS50" i="1"/>
  <c r="IW50" i="1"/>
  <c r="F353" i="3"/>
  <c r="IS54" i="1"/>
  <c r="IW54" i="1"/>
  <c r="FN54" i="1"/>
  <c r="Z59" i="1"/>
  <c r="IU60" i="1"/>
  <c r="FN62" i="1"/>
  <c r="IY63" i="1"/>
  <c r="IX68" i="1"/>
  <c r="Z70" i="1"/>
  <c r="Z30" i="1"/>
  <c r="FN35" i="1"/>
  <c r="FN37" i="1"/>
  <c r="AX41" i="1"/>
  <c r="BV43" i="1"/>
  <c r="IU44" i="1"/>
  <c r="F348" i="3"/>
  <c r="IS49" i="1"/>
  <c r="IW49" i="1"/>
  <c r="BV50" i="1"/>
  <c r="FN52" i="1"/>
  <c r="BV53" i="1"/>
  <c r="F354" i="3"/>
  <c r="IS55" i="1"/>
  <c r="IW55" i="1"/>
  <c r="IU55" i="1"/>
  <c r="DR57" i="1"/>
  <c r="FN57" i="1"/>
  <c r="IX57" i="1"/>
  <c r="Z62" i="1"/>
  <c r="IY64" i="1"/>
  <c r="AX66" i="1"/>
  <c r="DR68" i="1"/>
  <c r="CT72" i="1"/>
  <c r="F378" i="3"/>
  <c r="IS79" i="1"/>
  <c r="IZ79" i="1"/>
  <c r="IU79" i="1"/>
  <c r="IW86" i="1"/>
  <c r="IX89" i="1"/>
  <c r="AX97" i="1"/>
  <c r="FK98" i="1"/>
  <c r="CQ101" i="1"/>
  <c r="DR101" i="1"/>
  <c r="EY102" i="1"/>
  <c r="DR103" i="1"/>
  <c r="AX104" i="1"/>
  <c r="FK107" i="1"/>
  <c r="DR108" i="1"/>
  <c r="EY110" i="1"/>
  <c r="CT118" i="1"/>
  <c r="DR119" i="1"/>
  <c r="OE3" i="2"/>
  <c r="M26" i="4" s="1"/>
  <c r="AX13" i="1"/>
  <c r="EG13" i="1"/>
  <c r="AX14" i="1"/>
  <c r="Z15" i="1"/>
  <c r="BM15" i="1"/>
  <c r="EG15" i="1"/>
  <c r="EG16" i="1"/>
  <c r="AO17" i="1"/>
  <c r="DR17" i="1"/>
  <c r="AO18" i="1"/>
  <c r="DR18" i="1"/>
  <c r="EG18" i="1"/>
  <c r="Z19" i="1"/>
  <c r="BM19" i="1"/>
  <c r="FE19" i="1"/>
  <c r="Z20" i="1"/>
  <c r="EG20" i="1"/>
  <c r="AO21" i="1"/>
  <c r="CT21" i="1"/>
  <c r="Z22" i="1"/>
  <c r="BM22" i="1"/>
  <c r="FE22" i="1"/>
  <c r="AO23" i="1"/>
  <c r="DR23" i="1"/>
  <c r="AO24" i="1"/>
  <c r="DR24" i="1"/>
  <c r="EG24" i="1"/>
  <c r="AX25" i="1"/>
  <c r="EG25" i="1"/>
  <c r="AX26" i="1"/>
  <c r="FE26" i="1"/>
  <c r="Z27" i="1"/>
  <c r="BM27" i="1"/>
  <c r="F327" i="3"/>
  <c r="IS28" i="1"/>
  <c r="IW28" i="1"/>
  <c r="AO29" i="1"/>
  <c r="DR29" i="1"/>
  <c r="EG29" i="1"/>
  <c r="AO30" i="1"/>
  <c r="DR30" i="1"/>
  <c r="AO31" i="1"/>
  <c r="DR31" i="1"/>
  <c r="IZ33" i="1"/>
  <c r="FE34" i="1"/>
  <c r="AX35" i="1"/>
  <c r="IX35" i="1"/>
  <c r="F335" i="3"/>
  <c r="IS36" i="1"/>
  <c r="IW36" i="1"/>
  <c r="FN36" i="1"/>
  <c r="IY36" i="1"/>
  <c r="BV37" i="1"/>
  <c r="DI37" i="1"/>
  <c r="AX38" i="1"/>
  <c r="IZ38" i="1"/>
  <c r="AX40" i="1"/>
  <c r="DR41" i="1"/>
  <c r="FN41" i="1"/>
  <c r="IX41" i="1"/>
  <c r="F341" i="3"/>
  <c r="IS42" i="1"/>
  <c r="IW42" i="1"/>
  <c r="DI42" i="1"/>
  <c r="IZ42" i="1"/>
  <c r="AX43" i="1"/>
  <c r="DR44" i="1"/>
  <c r="FN44" i="1"/>
  <c r="IY44" i="1"/>
  <c r="BV45" i="1"/>
  <c r="DR46" i="1"/>
  <c r="EG46" i="1"/>
  <c r="DR47" i="1"/>
  <c r="AO48" i="1"/>
  <c r="IZ48" i="1"/>
  <c r="FE49" i="1"/>
  <c r="AX50" i="1"/>
  <c r="DR51" i="1"/>
  <c r="FN51" i="1"/>
  <c r="IY51" i="1"/>
  <c r="BV52" i="1"/>
  <c r="AX53" i="1"/>
  <c r="AX54" i="1"/>
  <c r="BV54" i="1"/>
  <c r="DI54" i="1"/>
  <c r="FE54" i="1"/>
  <c r="IZ54" i="1"/>
  <c r="CT55" i="1"/>
  <c r="FN55" i="1"/>
  <c r="IY55" i="1"/>
  <c r="IZ56" i="1"/>
  <c r="CT57" i="1"/>
  <c r="IZ57" i="1"/>
  <c r="IX58" i="1"/>
  <c r="F358" i="3"/>
  <c r="IS59" i="1"/>
  <c r="IW59" i="1"/>
  <c r="IZ60" i="1"/>
  <c r="DR61" i="1"/>
  <c r="IU61" i="1"/>
  <c r="AO62" i="1"/>
  <c r="FE62" i="1"/>
  <c r="CT63" i="1"/>
  <c r="CT64" i="1"/>
  <c r="IU65" i="1"/>
  <c r="AO66" i="1"/>
  <c r="FE67" i="1"/>
  <c r="CT68" i="1"/>
  <c r="F369" i="3"/>
  <c r="IS70" i="1"/>
  <c r="IW70" i="1"/>
  <c r="IU70" i="1"/>
  <c r="AO71" i="1"/>
  <c r="F372" i="3"/>
  <c r="IS73" i="1"/>
  <c r="IZ73" i="1"/>
  <c r="IU73" i="1"/>
  <c r="FE74" i="1"/>
  <c r="IX74" i="1"/>
  <c r="AO77" i="1"/>
  <c r="DI77" i="1"/>
  <c r="FE78" i="1"/>
  <c r="EG79" i="1"/>
  <c r="IX79" i="1"/>
  <c r="AO82" i="1"/>
  <c r="DI82" i="1"/>
  <c r="EG83" i="1"/>
  <c r="FE85" i="1"/>
  <c r="EG86" i="1"/>
  <c r="IY86" i="1"/>
  <c r="AO88" i="1"/>
  <c r="DI88" i="1"/>
  <c r="EG89" i="1"/>
  <c r="AO91" i="1"/>
  <c r="DI91" i="1"/>
  <c r="BV93" i="1"/>
  <c r="EA93" i="1"/>
  <c r="FN93" i="1"/>
  <c r="DO95" i="1"/>
  <c r="EP95" i="1"/>
  <c r="FE95" i="1"/>
  <c r="CT96" i="1"/>
  <c r="FK96" i="1"/>
  <c r="AO97" i="1"/>
  <c r="BV98" i="1"/>
  <c r="EA98" i="1"/>
  <c r="FN98" i="1"/>
  <c r="Z100" i="1"/>
  <c r="AX100" i="1"/>
  <c r="CT101" i="1"/>
  <c r="Z102" i="1"/>
  <c r="AX102" i="1"/>
  <c r="CT103" i="1"/>
  <c r="FK103" i="1"/>
  <c r="AO104" i="1"/>
  <c r="DI105" i="1"/>
  <c r="FK105" i="1"/>
  <c r="AO106" i="1"/>
  <c r="BV107" i="1"/>
  <c r="EA107" i="1"/>
  <c r="FN107" i="1"/>
  <c r="CT108" i="1"/>
  <c r="FK108" i="1"/>
  <c r="DC109" i="1"/>
  <c r="AX110" i="1"/>
  <c r="DI111" i="1"/>
  <c r="EY111" i="1"/>
  <c r="DC113" i="1"/>
  <c r="AX114" i="1"/>
  <c r="DI115" i="1"/>
  <c r="EY115" i="1"/>
  <c r="FK115" i="1"/>
  <c r="AO116" i="1"/>
  <c r="CQ116" i="1"/>
  <c r="DR116" i="1"/>
  <c r="EG116" i="1"/>
  <c r="Z117" i="1"/>
  <c r="DO117" i="1"/>
  <c r="EP117" i="1"/>
  <c r="FE117" i="1"/>
  <c r="BV118" i="1"/>
  <c r="EA118" i="1"/>
  <c r="FN118" i="1"/>
  <c r="CT119" i="1"/>
  <c r="DC120" i="1"/>
  <c r="FK120" i="1"/>
  <c r="BV121" i="1"/>
  <c r="EP121" i="1"/>
  <c r="AX123" i="1"/>
  <c r="EP123" i="1"/>
  <c r="Z124" i="1"/>
  <c r="AO126" i="1"/>
  <c r="Z128" i="1"/>
  <c r="AO130" i="1"/>
  <c r="Z132" i="1"/>
  <c r="AO134" i="1"/>
  <c r="FN139" i="1"/>
  <c r="EP141" i="1"/>
  <c r="F440" i="3"/>
  <c r="IS141" i="1"/>
  <c r="IZ141" i="1"/>
  <c r="IY141" i="1"/>
  <c r="IW141" i="1"/>
  <c r="IX141" i="1"/>
  <c r="IU141" i="1"/>
  <c r="AO143" i="1"/>
  <c r="EP143" i="1"/>
  <c r="AX144" i="1"/>
  <c r="FN145" i="1"/>
  <c r="EG147" i="1"/>
  <c r="F446" i="3"/>
  <c r="IS147" i="1"/>
  <c r="IZ147" i="1"/>
  <c r="IY147" i="1"/>
  <c r="IX147" i="1"/>
  <c r="IU147" i="1"/>
  <c r="EG149" i="1"/>
  <c r="CT154" i="1"/>
  <c r="DI154" i="1"/>
  <c r="FW156" i="1"/>
  <c r="Z157" i="1"/>
  <c r="DR162" i="1"/>
  <c r="DR165" i="1"/>
  <c r="CT166" i="1"/>
  <c r="BV175" i="1"/>
  <c r="IY176" i="1"/>
  <c r="AO185" i="1"/>
  <c r="BV186" i="1"/>
  <c r="FW190" i="1"/>
  <c r="DO199" i="1"/>
  <c r="Z214" i="1"/>
  <c r="EG227" i="1"/>
  <c r="S43" i="2"/>
  <c r="BR264" i="1"/>
  <c r="EP2" i="2"/>
  <c r="BS53" i="1"/>
  <c r="BS52" i="1"/>
  <c r="BS51" i="1"/>
  <c r="BS50" i="1"/>
  <c r="BS49" i="1"/>
  <c r="BS48" i="1"/>
  <c r="BS47" i="1"/>
  <c r="BS46" i="1"/>
  <c r="BS45" i="1"/>
  <c r="BS44" i="1"/>
  <c r="BS43" i="1"/>
  <c r="BS42" i="1"/>
  <c r="BS41" i="1"/>
  <c r="BS40" i="1"/>
  <c r="BS39" i="1"/>
  <c r="BS38" i="1"/>
  <c r="BS37" i="1"/>
  <c r="BS36" i="1"/>
  <c r="BS35" i="1"/>
  <c r="BS34" i="1"/>
  <c r="BS32" i="1"/>
  <c r="BS31" i="1"/>
  <c r="BS30" i="1"/>
  <c r="BS29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1" i="1"/>
  <c r="BS12" i="1"/>
  <c r="EL264" i="1"/>
  <c r="EM73" i="1"/>
  <c r="EM72" i="1"/>
  <c r="EM71" i="1"/>
  <c r="EM70" i="1"/>
  <c r="EM69" i="1"/>
  <c r="EM68" i="1"/>
  <c r="EM67" i="1"/>
  <c r="EM66" i="1"/>
  <c r="EM65" i="1"/>
  <c r="EM64" i="1"/>
  <c r="EM63" i="1"/>
  <c r="EM62" i="1"/>
  <c r="EM61" i="1"/>
  <c r="EM60" i="1"/>
  <c r="EM59" i="1"/>
  <c r="EM58" i="1"/>
  <c r="EM57" i="1"/>
  <c r="EM56" i="1"/>
  <c r="EM55" i="1"/>
  <c r="EM54" i="1"/>
  <c r="EM53" i="1"/>
  <c r="EM52" i="1"/>
  <c r="EM51" i="1"/>
  <c r="EM50" i="1"/>
  <c r="EM49" i="1"/>
  <c r="EM48" i="1"/>
  <c r="EM47" i="1"/>
  <c r="EM46" i="1"/>
  <c r="EM45" i="1"/>
  <c r="EM44" i="1"/>
  <c r="EM43" i="1"/>
  <c r="EM42" i="1"/>
  <c r="EM41" i="1"/>
  <c r="BJ2" i="2"/>
  <c r="AH264" i="1"/>
  <c r="F326" i="3"/>
  <c r="IS27" i="1"/>
  <c r="IW27" i="1"/>
  <c r="IX63" i="1"/>
  <c r="IU64" i="1"/>
  <c r="F379" i="3"/>
  <c r="IS80" i="1"/>
  <c r="IZ80" i="1"/>
  <c r="IU80" i="1"/>
  <c r="DO96" i="1"/>
  <c r="EY97" i="1"/>
  <c r="DO101" i="1"/>
  <c r="DO103" i="1"/>
  <c r="EY106" i="1"/>
  <c r="CQ107" i="1"/>
  <c r="DC111" i="1"/>
  <c r="DC115" i="1"/>
  <c r="EM116" i="1"/>
  <c r="CQ118" i="1"/>
  <c r="EA120" i="1"/>
  <c r="CQ121" i="1"/>
  <c r="F489" i="3"/>
  <c r="IY190" i="1"/>
  <c r="IX190" i="1"/>
  <c r="IW190" i="1"/>
  <c r="IZ190" i="1"/>
  <c r="IU190" i="1"/>
  <c r="IS190" i="1"/>
  <c r="BL29" i="4"/>
  <c r="BO29" i="4"/>
  <c r="BS29" i="4"/>
  <c r="BI29" i="4"/>
  <c r="IU12" i="1"/>
  <c r="AX18" i="1"/>
  <c r="F324" i="3"/>
  <c r="IS25" i="1"/>
  <c r="IW25" i="1"/>
  <c r="F325" i="3"/>
  <c r="IS26" i="1"/>
  <c r="IW26" i="1"/>
  <c r="BV27" i="1"/>
  <c r="AX31" i="1"/>
  <c r="CT34" i="1"/>
  <c r="IU38" i="1"/>
  <c r="CT39" i="1"/>
  <c r="AX48" i="1"/>
  <c r="CT49" i="1"/>
  <c r="IZ50" i="1"/>
  <c r="IX53" i="1"/>
  <c r="DR54" i="1"/>
  <c r="BV59" i="1"/>
  <c r="CT66" i="1"/>
  <c r="F368" i="3"/>
  <c r="IS69" i="1"/>
  <c r="IW69" i="1"/>
  <c r="AX70" i="1"/>
  <c r="IW80" i="1"/>
  <c r="IW83" i="1"/>
  <c r="IX12" i="1"/>
  <c r="IY13" i="1"/>
  <c r="IZ14" i="1"/>
  <c r="Z17" i="1"/>
  <c r="Z21" i="1"/>
  <c r="Z23" i="1"/>
  <c r="Z24" i="1"/>
  <c r="BV25" i="1"/>
  <c r="IY25" i="1"/>
  <c r="IZ26" i="1"/>
  <c r="FN27" i="1"/>
  <c r="DR28" i="1"/>
  <c r="Z29" i="1"/>
  <c r="Z31" i="1"/>
  <c r="IY34" i="1"/>
  <c r="F338" i="3"/>
  <c r="IS39" i="1"/>
  <c r="IW39" i="1"/>
  <c r="FN39" i="1"/>
  <c r="AX47" i="1"/>
  <c r="AX51" i="1"/>
  <c r="IU51" i="1"/>
  <c r="CT52" i="1"/>
  <c r="IX60" i="1"/>
  <c r="AX62" i="1"/>
  <c r="IZ63" i="1"/>
  <c r="DR64" i="1"/>
  <c r="FN68" i="1"/>
  <c r="Z71" i="1"/>
  <c r="IX75" i="1"/>
  <c r="FK93" i="1"/>
  <c r="CQ108" i="1"/>
  <c r="AX109" i="1"/>
  <c r="AX113" i="1"/>
  <c r="EY114" i="1"/>
  <c r="Z116" i="1"/>
  <c r="DO116" i="1"/>
  <c r="EA117" i="1"/>
  <c r="CQ119" i="1"/>
  <c r="AX120" i="1"/>
  <c r="EP149" i="1"/>
  <c r="AX152" i="1"/>
  <c r="CQ156" i="1"/>
  <c r="DR175" i="1"/>
  <c r="Z187" i="1"/>
  <c r="BI12" i="4"/>
  <c r="BS12" i="4"/>
  <c r="BL12" i="4"/>
  <c r="BO12" i="4"/>
  <c r="CT11" i="1"/>
  <c r="IZ12" i="1"/>
  <c r="F310" i="3"/>
  <c r="IT266" i="1"/>
  <c r="IU11" i="1"/>
  <c r="IS11" i="1"/>
  <c r="IX11" i="1"/>
  <c r="DI11" i="1"/>
  <c r="Z13" i="1"/>
  <c r="BM13" i="1"/>
  <c r="Z14" i="1"/>
  <c r="BM14" i="1"/>
  <c r="DR14" i="1"/>
  <c r="EG14" i="1"/>
  <c r="DR15" i="1"/>
  <c r="AO16" i="1"/>
  <c r="DR16" i="1"/>
  <c r="IU16" i="1"/>
  <c r="CT17" i="1"/>
  <c r="FN17" i="1"/>
  <c r="IU17" i="1"/>
  <c r="CT18" i="1"/>
  <c r="EG19" i="1"/>
  <c r="DR20" i="1"/>
  <c r="IU20" i="1"/>
  <c r="EG22" i="1"/>
  <c r="IU22" i="1"/>
  <c r="CT23" i="1"/>
  <c r="FN23" i="1"/>
  <c r="IU23" i="1"/>
  <c r="CT24" i="1"/>
  <c r="Z25" i="1"/>
  <c r="BM25" i="1"/>
  <c r="Z26" i="1"/>
  <c r="BM26" i="1"/>
  <c r="FE27" i="1"/>
  <c r="IY27" i="1"/>
  <c r="BV28" i="1"/>
  <c r="DI28" i="1"/>
  <c r="FN28" i="1"/>
  <c r="IU28" i="1"/>
  <c r="CT29" i="1"/>
  <c r="CT30" i="1"/>
  <c r="CT31" i="1"/>
  <c r="AO32" i="1"/>
  <c r="DR32" i="1"/>
  <c r="EG32" i="1"/>
  <c r="IU32" i="1"/>
  <c r="AX34" i="1"/>
  <c r="Z35" i="1"/>
  <c r="BM35" i="1"/>
  <c r="FE35" i="1"/>
  <c r="IY35" i="1"/>
  <c r="BV36" i="1"/>
  <c r="DI36" i="1"/>
  <c r="IZ36" i="1"/>
  <c r="FE37" i="1"/>
  <c r="Z38" i="1"/>
  <c r="BM38" i="1"/>
  <c r="FE38" i="1"/>
  <c r="AX39" i="1"/>
  <c r="FE39" i="1"/>
  <c r="Z40" i="1"/>
  <c r="BM40" i="1"/>
  <c r="EG40" i="1"/>
  <c r="AO41" i="1"/>
  <c r="IY41" i="1"/>
  <c r="BV42" i="1"/>
  <c r="Z43" i="1"/>
  <c r="BM43" i="1"/>
  <c r="EG43" i="1"/>
  <c r="AO44" i="1"/>
  <c r="IZ44" i="1"/>
  <c r="AO46" i="1"/>
  <c r="AO47" i="1"/>
  <c r="IU47" i="1"/>
  <c r="CT48" i="1"/>
  <c r="AX49" i="1"/>
  <c r="Z50" i="1"/>
  <c r="BM50" i="1"/>
  <c r="EG50" i="1"/>
  <c r="AO51" i="1"/>
  <c r="IZ51" i="1"/>
  <c r="FE52" i="1"/>
  <c r="Z53" i="1"/>
  <c r="BM53" i="1"/>
  <c r="EG53" i="1"/>
  <c r="Z54" i="1"/>
  <c r="AX55" i="1"/>
  <c r="BV55" i="1"/>
  <c r="DI55" i="1"/>
  <c r="IZ55" i="1"/>
  <c r="CT56" i="1"/>
  <c r="AX57" i="1"/>
  <c r="BV57" i="1"/>
  <c r="DI57" i="1"/>
  <c r="FE57" i="1"/>
  <c r="CT58" i="1"/>
  <c r="FN58" i="1"/>
  <c r="IY58" i="1"/>
  <c r="EG59" i="1"/>
  <c r="CT60" i="1"/>
  <c r="IX61" i="1"/>
  <c r="F361" i="3"/>
  <c r="IS62" i="1"/>
  <c r="IW62" i="1"/>
  <c r="Z63" i="1"/>
  <c r="AX63" i="1"/>
  <c r="BV63" i="1"/>
  <c r="DI63" i="1"/>
  <c r="FE63" i="1"/>
  <c r="Z64" i="1"/>
  <c r="AX64" i="1"/>
  <c r="BV64" i="1"/>
  <c r="DI64" i="1"/>
  <c r="FE64" i="1"/>
  <c r="CT65" i="1"/>
  <c r="FN65" i="1"/>
  <c r="IX65" i="1"/>
  <c r="F365" i="3"/>
  <c r="IS66" i="1"/>
  <c r="IW66" i="1"/>
  <c r="IU66" i="1"/>
  <c r="AO67" i="1"/>
  <c r="Z68" i="1"/>
  <c r="AX68" i="1"/>
  <c r="BV68" i="1"/>
  <c r="DI68" i="1"/>
  <c r="FE68" i="1"/>
  <c r="CT69" i="1"/>
  <c r="FN69" i="1"/>
  <c r="IY69" i="1"/>
  <c r="EG70" i="1"/>
  <c r="IX70" i="1"/>
  <c r="F370" i="3"/>
  <c r="IS71" i="1"/>
  <c r="IW71" i="1"/>
  <c r="IU71" i="1"/>
  <c r="AO72" i="1"/>
  <c r="DI73" i="1"/>
  <c r="IW73" i="1"/>
  <c r="EG74" i="1"/>
  <c r="IY74" i="1"/>
  <c r="EG78" i="1"/>
  <c r="IX78" i="1"/>
  <c r="IY79" i="1"/>
  <c r="FE82" i="1"/>
  <c r="IX85" i="1"/>
  <c r="FE88" i="1"/>
  <c r="FE91" i="1"/>
  <c r="EG92" i="1"/>
  <c r="Z93" i="1"/>
  <c r="AX93" i="1"/>
  <c r="CT94" i="1"/>
  <c r="FK94" i="1"/>
  <c r="AO95" i="1"/>
  <c r="DI96" i="1"/>
  <c r="EY96" i="1"/>
  <c r="CQ97" i="1"/>
  <c r="DR97" i="1"/>
  <c r="EG97" i="1"/>
  <c r="Z98" i="1"/>
  <c r="AX98" i="1"/>
  <c r="CT99" i="1"/>
  <c r="FK99" i="1"/>
  <c r="DO100" i="1"/>
  <c r="EP100" i="1"/>
  <c r="FE100" i="1"/>
  <c r="DI101" i="1"/>
  <c r="FK101" i="1"/>
  <c r="DO102" i="1"/>
  <c r="EP102" i="1"/>
  <c r="FE102" i="1"/>
  <c r="DI103" i="1"/>
  <c r="EY103" i="1"/>
  <c r="CQ104" i="1"/>
  <c r="DR104" i="1"/>
  <c r="EG104" i="1"/>
  <c r="BV105" i="1"/>
  <c r="EA105" i="1"/>
  <c r="EY105" i="1"/>
  <c r="CQ106" i="1"/>
  <c r="DR106" i="1"/>
  <c r="EG106" i="1"/>
  <c r="AX107" i="1"/>
  <c r="DI108" i="1"/>
  <c r="EY108" i="1"/>
  <c r="AO109" i="1"/>
  <c r="CQ109" i="1"/>
  <c r="DR109" i="1"/>
  <c r="EG109" i="1"/>
  <c r="Z110" i="1"/>
  <c r="DO110" i="1"/>
  <c r="EP110" i="1"/>
  <c r="FE110" i="1"/>
  <c r="BV111" i="1"/>
  <c r="EA111" i="1"/>
  <c r="FN111" i="1"/>
  <c r="CT112" i="1"/>
  <c r="FK112" i="1"/>
  <c r="AO113" i="1"/>
  <c r="CQ113" i="1"/>
  <c r="DR113" i="1"/>
  <c r="EG113" i="1"/>
  <c r="Z114" i="1"/>
  <c r="DO114" i="1"/>
  <c r="EP114" i="1"/>
  <c r="FE114" i="1"/>
  <c r="BV115" i="1"/>
  <c r="EA115" i="1"/>
  <c r="DC117" i="1"/>
  <c r="AX118" i="1"/>
  <c r="DI119" i="1"/>
  <c r="EA119" i="1"/>
  <c r="FE119" i="1"/>
  <c r="AO120" i="1"/>
  <c r="CQ120" i="1"/>
  <c r="DR120" i="1"/>
  <c r="EY120" i="1"/>
  <c r="AX121" i="1"/>
  <c r="DR122" i="1"/>
  <c r="FN123" i="1"/>
  <c r="AO125" i="1"/>
  <c r="IY127" i="1"/>
  <c r="BV127" i="1"/>
  <c r="AO129" i="1"/>
  <c r="IY131" i="1"/>
  <c r="BV131" i="1"/>
  <c r="AO133" i="1"/>
  <c r="IY134" i="1"/>
  <c r="AO137" i="1"/>
  <c r="CT140" i="1"/>
  <c r="DI140" i="1"/>
  <c r="BV141" i="1"/>
  <c r="DR142" i="1"/>
  <c r="Z147" i="1"/>
  <c r="IW147" i="1"/>
  <c r="F458" i="3"/>
  <c r="IZ159" i="1"/>
  <c r="IS159" i="1"/>
  <c r="IY159" i="1"/>
  <c r="IX159" i="1"/>
  <c r="IW159" i="1"/>
  <c r="AX167" i="1"/>
  <c r="FN167" i="1"/>
  <c r="DR171" i="1"/>
  <c r="FN183" i="1"/>
  <c r="FK191" i="1"/>
  <c r="IS191" i="1"/>
  <c r="FW213" i="1"/>
  <c r="Z219" i="1"/>
  <c r="FN229" i="1"/>
  <c r="AX231" i="1"/>
  <c r="AO234" i="1"/>
  <c r="BC3" i="2"/>
  <c r="DG2" i="2"/>
  <c r="BD236" i="1"/>
  <c r="BD235" i="1"/>
  <c r="BD228" i="1"/>
  <c r="BD231" i="1"/>
  <c r="BD223" i="1"/>
  <c r="BD234" i="1"/>
  <c r="BD226" i="1"/>
  <c r="BD218" i="1"/>
  <c r="BD210" i="1"/>
  <c r="BD202" i="1"/>
  <c r="BD194" i="1"/>
  <c r="BD233" i="1"/>
  <c r="BD219" i="1"/>
  <c r="BD211" i="1"/>
  <c r="BD203" i="1"/>
  <c r="BD195" i="1"/>
  <c r="BD166" i="1"/>
  <c r="BD165" i="1"/>
  <c r="BD164" i="1"/>
  <c r="BD163" i="1"/>
  <c r="BD162" i="1"/>
  <c r="BD161" i="1"/>
  <c r="BD160" i="1"/>
  <c r="BD159" i="1"/>
  <c r="BD158" i="1"/>
  <c r="BC264" i="1"/>
  <c r="BD220" i="1"/>
  <c r="BD212" i="1"/>
  <c r="BD204" i="1"/>
  <c r="BD196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229" i="1"/>
  <c r="BD227" i="1"/>
  <c r="BD217" i="1"/>
  <c r="BD209" i="1"/>
  <c r="BD201" i="1"/>
  <c r="BD193" i="1"/>
  <c r="BD207" i="1"/>
  <c r="BD205" i="1"/>
  <c r="BD200" i="1"/>
  <c r="BD156" i="1"/>
  <c r="BD215" i="1"/>
  <c r="BD213" i="1"/>
  <c r="BD208" i="1"/>
  <c r="BD230" i="1"/>
  <c r="BD221" i="1"/>
  <c r="BD216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232" i="1"/>
  <c r="BD190" i="1"/>
  <c r="BD157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FK2" i="2"/>
  <c r="CB236" i="1"/>
  <c r="CB235" i="1"/>
  <c r="CA264" i="1"/>
  <c r="CB228" i="1"/>
  <c r="CB231" i="1"/>
  <c r="CB223" i="1"/>
  <c r="CB234" i="1"/>
  <c r="CB226" i="1"/>
  <c r="CB227" i="1"/>
  <c r="CB217" i="1"/>
  <c r="CB209" i="1"/>
  <c r="CB201" i="1"/>
  <c r="CB193" i="1"/>
  <c r="CB218" i="1"/>
  <c r="CB210" i="1"/>
  <c r="CB202" i="1"/>
  <c r="CB194" i="1"/>
  <c r="CB166" i="1"/>
  <c r="CB165" i="1"/>
  <c r="CB164" i="1"/>
  <c r="CB163" i="1"/>
  <c r="CB162" i="1"/>
  <c r="CB161" i="1"/>
  <c r="CB160" i="1"/>
  <c r="CB159" i="1"/>
  <c r="CB158" i="1"/>
  <c r="CB233" i="1"/>
  <c r="CB219" i="1"/>
  <c r="CB211" i="1"/>
  <c r="CB203" i="1"/>
  <c r="CB195" i="1"/>
  <c r="CB189" i="1"/>
  <c r="CB188" i="1"/>
  <c r="CB187" i="1"/>
  <c r="CB186" i="1"/>
  <c r="CB185" i="1"/>
  <c r="CB184" i="1"/>
  <c r="CB183" i="1"/>
  <c r="CB182" i="1"/>
  <c r="CB181" i="1"/>
  <c r="CB180" i="1"/>
  <c r="CB179" i="1"/>
  <c r="CB178" i="1"/>
  <c r="CB177" i="1"/>
  <c r="CB176" i="1"/>
  <c r="CB175" i="1"/>
  <c r="CB174" i="1"/>
  <c r="CB173" i="1"/>
  <c r="CB172" i="1"/>
  <c r="CB171" i="1"/>
  <c r="CB170" i="1"/>
  <c r="CB169" i="1"/>
  <c r="CB168" i="1"/>
  <c r="CB229" i="1"/>
  <c r="CB216" i="1"/>
  <c r="CB208" i="1"/>
  <c r="CB200" i="1"/>
  <c r="CB192" i="1"/>
  <c r="CB222" i="1"/>
  <c r="CB214" i="1"/>
  <c r="CB204" i="1"/>
  <c r="CB191" i="1"/>
  <c r="CB156" i="1"/>
  <c r="CB212" i="1"/>
  <c r="CB199" i="1"/>
  <c r="CB197" i="1"/>
  <c r="CB220" i="1"/>
  <c r="CB207" i="1"/>
  <c r="CB205" i="1"/>
  <c r="CB154" i="1"/>
  <c r="CB153" i="1"/>
  <c r="CB152" i="1"/>
  <c r="CB151" i="1"/>
  <c r="CB150" i="1"/>
  <c r="CB149" i="1"/>
  <c r="CB148" i="1"/>
  <c r="CB147" i="1"/>
  <c r="CB146" i="1"/>
  <c r="CB145" i="1"/>
  <c r="CB144" i="1"/>
  <c r="CB143" i="1"/>
  <c r="CB142" i="1"/>
  <c r="CB141" i="1"/>
  <c r="CB140" i="1"/>
  <c r="CB139" i="1"/>
  <c r="CB138" i="1"/>
  <c r="CB137" i="1"/>
  <c r="CB136" i="1"/>
  <c r="CB215" i="1"/>
  <c r="CB213" i="1"/>
  <c r="CB157" i="1"/>
  <c r="CB135" i="1"/>
  <c r="CB134" i="1"/>
  <c r="CB133" i="1"/>
  <c r="CB132" i="1"/>
  <c r="CB131" i="1"/>
  <c r="CB130" i="1"/>
  <c r="CB129" i="1"/>
  <c r="CB128" i="1"/>
  <c r="CB127" i="1"/>
  <c r="CB126" i="1"/>
  <c r="CB125" i="1"/>
  <c r="CB124" i="1"/>
  <c r="CB123" i="1"/>
  <c r="CB122" i="1"/>
  <c r="CZ236" i="1"/>
  <c r="CZ235" i="1"/>
  <c r="CZ233" i="1"/>
  <c r="CZ225" i="1"/>
  <c r="CZ228" i="1"/>
  <c r="CZ231" i="1"/>
  <c r="CZ223" i="1"/>
  <c r="CZ234" i="1"/>
  <c r="CZ224" i="1"/>
  <c r="CZ216" i="1"/>
  <c r="CZ208" i="1"/>
  <c r="CZ200" i="1"/>
  <c r="CZ192" i="1"/>
  <c r="CZ229" i="1"/>
  <c r="CZ217" i="1"/>
  <c r="CZ209" i="1"/>
  <c r="CZ201" i="1"/>
  <c r="CZ193" i="1"/>
  <c r="CZ166" i="1"/>
  <c r="CZ165" i="1"/>
  <c r="CZ164" i="1"/>
  <c r="CZ163" i="1"/>
  <c r="CZ162" i="1"/>
  <c r="CZ161" i="1"/>
  <c r="CZ160" i="1"/>
  <c r="CZ159" i="1"/>
  <c r="CZ158" i="1"/>
  <c r="CZ218" i="1"/>
  <c r="CZ210" i="1"/>
  <c r="CZ202" i="1"/>
  <c r="CZ194" i="1"/>
  <c r="CZ189" i="1"/>
  <c r="CZ188" i="1"/>
  <c r="CZ187" i="1"/>
  <c r="CZ186" i="1"/>
  <c r="CZ185" i="1"/>
  <c r="CZ184" i="1"/>
  <c r="CZ183" i="1"/>
  <c r="CZ182" i="1"/>
  <c r="CZ181" i="1"/>
  <c r="CZ180" i="1"/>
  <c r="CZ179" i="1"/>
  <c r="CZ178" i="1"/>
  <c r="CZ177" i="1"/>
  <c r="CZ176" i="1"/>
  <c r="CZ175" i="1"/>
  <c r="CZ174" i="1"/>
  <c r="CZ173" i="1"/>
  <c r="CZ172" i="1"/>
  <c r="CZ171" i="1"/>
  <c r="CZ170" i="1"/>
  <c r="CZ169" i="1"/>
  <c r="CZ168" i="1"/>
  <c r="CZ167" i="1"/>
  <c r="CZ230" i="1"/>
  <c r="CZ215" i="1"/>
  <c r="CZ207" i="1"/>
  <c r="CZ199" i="1"/>
  <c r="CZ191" i="1"/>
  <c r="CZ203" i="1"/>
  <c r="CZ198" i="1"/>
  <c r="CZ156" i="1"/>
  <c r="CY264" i="1"/>
  <c r="CZ211" i="1"/>
  <c r="CZ206" i="1"/>
  <c r="CZ227" i="1"/>
  <c r="CZ222" i="1"/>
  <c r="CZ219" i="1"/>
  <c r="CZ214" i="1"/>
  <c r="CZ196" i="1"/>
  <c r="CZ154" i="1"/>
  <c r="CZ153" i="1"/>
  <c r="CZ152" i="1"/>
  <c r="CZ151" i="1"/>
  <c r="CZ150" i="1"/>
  <c r="CZ149" i="1"/>
  <c r="CZ148" i="1"/>
  <c r="CZ147" i="1"/>
  <c r="CZ146" i="1"/>
  <c r="CZ145" i="1"/>
  <c r="CZ144" i="1"/>
  <c r="CZ143" i="1"/>
  <c r="CZ142" i="1"/>
  <c r="CZ141" i="1"/>
  <c r="CZ140" i="1"/>
  <c r="CZ139" i="1"/>
  <c r="CZ138" i="1"/>
  <c r="CZ137" i="1"/>
  <c r="CZ136" i="1"/>
  <c r="CZ226" i="1"/>
  <c r="CZ204" i="1"/>
  <c r="CZ157" i="1"/>
  <c r="CZ135" i="1"/>
  <c r="CZ134" i="1"/>
  <c r="CZ133" i="1"/>
  <c r="CZ132" i="1"/>
  <c r="CZ131" i="1"/>
  <c r="CZ130" i="1"/>
  <c r="CZ129" i="1"/>
  <c r="CZ128" i="1"/>
  <c r="CZ127" i="1"/>
  <c r="CZ126" i="1"/>
  <c r="CZ125" i="1"/>
  <c r="CZ124" i="1"/>
  <c r="CZ123" i="1"/>
  <c r="CZ122" i="1"/>
  <c r="DX236" i="1"/>
  <c r="DX235" i="1"/>
  <c r="DX227" i="1"/>
  <c r="DX230" i="1"/>
  <c r="DX233" i="1"/>
  <c r="DX225" i="1"/>
  <c r="DX231" i="1"/>
  <c r="DX228" i="1"/>
  <c r="DX220" i="1"/>
  <c r="DX212" i="1"/>
  <c r="DX204" i="1"/>
  <c r="DX196" i="1"/>
  <c r="DW264" i="1"/>
  <c r="DX221" i="1"/>
  <c r="DX213" i="1"/>
  <c r="DX205" i="1"/>
  <c r="DX197" i="1"/>
  <c r="DX166" i="1"/>
  <c r="DX165" i="1"/>
  <c r="DX164" i="1"/>
  <c r="DX163" i="1"/>
  <c r="DX162" i="1"/>
  <c r="DX161" i="1"/>
  <c r="DX160" i="1"/>
  <c r="DX159" i="1"/>
  <c r="DX158" i="1"/>
  <c r="DX223" i="1"/>
  <c r="DX222" i="1"/>
  <c r="DX214" i="1"/>
  <c r="DX206" i="1"/>
  <c r="DX198" i="1"/>
  <c r="DX190" i="1"/>
  <c r="DX189" i="1"/>
  <c r="DX188" i="1"/>
  <c r="DX187" i="1"/>
  <c r="DX186" i="1"/>
  <c r="DX185" i="1"/>
  <c r="DX184" i="1"/>
  <c r="DX183" i="1"/>
  <c r="DX182" i="1"/>
  <c r="DX181" i="1"/>
  <c r="DX180" i="1"/>
  <c r="DX179" i="1"/>
  <c r="DX178" i="1"/>
  <c r="DX177" i="1"/>
  <c r="DX176" i="1"/>
  <c r="DX175" i="1"/>
  <c r="DX174" i="1"/>
  <c r="DX173" i="1"/>
  <c r="DX172" i="1"/>
  <c r="DX171" i="1"/>
  <c r="DX170" i="1"/>
  <c r="DX169" i="1"/>
  <c r="DX168" i="1"/>
  <c r="DX167" i="1"/>
  <c r="DX226" i="1"/>
  <c r="DX219" i="1"/>
  <c r="DX211" i="1"/>
  <c r="DX203" i="1"/>
  <c r="DX195" i="1"/>
  <c r="DX229" i="1"/>
  <c r="DX193" i="1"/>
  <c r="DX191" i="1"/>
  <c r="DX156" i="1"/>
  <c r="DX201" i="1"/>
  <c r="DX199" i="1"/>
  <c r="DX209" i="1"/>
  <c r="DX207" i="1"/>
  <c r="DX154" i="1"/>
  <c r="DX153" i="1"/>
  <c r="DX152" i="1"/>
  <c r="DX151" i="1"/>
  <c r="DX150" i="1"/>
  <c r="DX149" i="1"/>
  <c r="DX148" i="1"/>
  <c r="DX147" i="1"/>
  <c r="DX146" i="1"/>
  <c r="DX145" i="1"/>
  <c r="DX144" i="1"/>
  <c r="DX143" i="1"/>
  <c r="DX142" i="1"/>
  <c r="DX141" i="1"/>
  <c r="DX140" i="1"/>
  <c r="DX139" i="1"/>
  <c r="DX138" i="1"/>
  <c r="DX137" i="1"/>
  <c r="DX136" i="1"/>
  <c r="DX224" i="1"/>
  <c r="DX217" i="1"/>
  <c r="DX215" i="1"/>
  <c r="DX194" i="1"/>
  <c r="DX192" i="1"/>
  <c r="DX157" i="1"/>
  <c r="DX135" i="1"/>
  <c r="DX134" i="1"/>
  <c r="DX133" i="1"/>
  <c r="DX132" i="1"/>
  <c r="DX131" i="1"/>
  <c r="DX130" i="1"/>
  <c r="DX129" i="1"/>
  <c r="DX128" i="1"/>
  <c r="DX127" i="1"/>
  <c r="DX126" i="1"/>
  <c r="DX125" i="1"/>
  <c r="DX124" i="1"/>
  <c r="DX123" i="1"/>
  <c r="DX122" i="1"/>
  <c r="BI37" i="4"/>
  <c r="BS37" i="4"/>
  <c r="BO37" i="4"/>
  <c r="BL37" i="4"/>
  <c r="FT236" i="1"/>
  <c r="FT235" i="1"/>
  <c r="FT234" i="1"/>
  <c r="FT226" i="1"/>
  <c r="FT229" i="1"/>
  <c r="FT232" i="1"/>
  <c r="FT224" i="1"/>
  <c r="FT231" i="1"/>
  <c r="FT222" i="1"/>
  <c r="FT214" i="1"/>
  <c r="FT206" i="1"/>
  <c r="FT198" i="1"/>
  <c r="FT190" i="1"/>
  <c r="FT215" i="1"/>
  <c r="FT207" i="1"/>
  <c r="FT199" i="1"/>
  <c r="FT191" i="1"/>
  <c r="FT166" i="1"/>
  <c r="FT165" i="1"/>
  <c r="FT164" i="1"/>
  <c r="FT163" i="1"/>
  <c r="FT162" i="1"/>
  <c r="FT161" i="1"/>
  <c r="FT160" i="1"/>
  <c r="FT159" i="1"/>
  <c r="FT158" i="1"/>
  <c r="FS264" i="1"/>
  <c r="FT230" i="1"/>
  <c r="FT225" i="1"/>
  <c r="FT223" i="1"/>
  <c r="FT216" i="1"/>
  <c r="FT208" i="1"/>
  <c r="FT200" i="1"/>
  <c r="FT192" i="1"/>
  <c r="FT189" i="1"/>
  <c r="FT188" i="1"/>
  <c r="FT187" i="1"/>
  <c r="FT186" i="1"/>
  <c r="FT185" i="1"/>
  <c r="FT184" i="1"/>
  <c r="FT183" i="1"/>
  <c r="FT182" i="1"/>
  <c r="FT181" i="1"/>
  <c r="FT180" i="1"/>
  <c r="FT179" i="1"/>
  <c r="FT178" i="1"/>
  <c r="FT177" i="1"/>
  <c r="FT176" i="1"/>
  <c r="FT175" i="1"/>
  <c r="FT174" i="1"/>
  <c r="FT173" i="1"/>
  <c r="FT172" i="1"/>
  <c r="FT171" i="1"/>
  <c r="FT170" i="1"/>
  <c r="FT169" i="1"/>
  <c r="FT168" i="1"/>
  <c r="FT167" i="1"/>
  <c r="FT233" i="1"/>
  <c r="FT228" i="1"/>
  <c r="FT221" i="1"/>
  <c r="FT213" i="1"/>
  <c r="FT205" i="1"/>
  <c r="FT197" i="1"/>
  <c r="FT218" i="1"/>
  <c r="FT156" i="1"/>
  <c r="FT193" i="1"/>
  <c r="FT201" i="1"/>
  <c r="FT195" i="1"/>
  <c r="FT154" i="1"/>
  <c r="FT153" i="1"/>
  <c r="FT152" i="1"/>
  <c r="FT151" i="1"/>
  <c r="FT150" i="1"/>
  <c r="FT149" i="1"/>
  <c r="FT148" i="1"/>
  <c r="FT147" i="1"/>
  <c r="FT146" i="1"/>
  <c r="FT145" i="1"/>
  <c r="FT144" i="1"/>
  <c r="FT143" i="1"/>
  <c r="FT142" i="1"/>
  <c r="FT141" i="1"/>
  <c r="FT140" i="1"/>
  <c r="FT139" i="1"/>
  <c r="FT138" i="1"/>
  <c r="FT137" i="1"/>
  <c r="FT136" i="1"/>
  <c r="FT227" i="1"/>
  <c r="FT209" i="1"/>
  <c r="FT203" i="1"/>
  <c r="FT196" i="1"/>
  <c r="FT157" i="1"/>
  <c r="FT135" i="1"/>
  <c r="FT134" i="1"/>
  <c r="FT133" i="1"/>
  <c r="FT132" i="1"/>
  <c r="FT131" i="1"/>
  <c r="FT130" i="1"/>
  <c r="FT129" i="1"/>
  <c r="FT128" i="1"/>
  <c r="FT127" i="1"/>
  <c r="FT126" i="1"/>
  <c r="FT125" i="1"/>
  <c r="FT124" i="1"/>
  <c r="FT123" i="1"/>
  <c r="FT122" i="1"/>
  <c r="BS20" i="4"/>
  <c r="BO20" i="4"/>
  <c r="BL20" i="4"/>
  <c r="BI20" i="4"/>
  <c r="AC12" i="1"/>
  <c r="BA12" i="1"/>
  <c r="DU12" i="1"/>
  <c r="ES12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FZ124" i="1"/>
  <c r="DU125" i="1"/>
  <c r="F425" i="3"/>
  <c r="IS126" i="1"/>
  <c r="IZ126" i="1"/>
  <c r="FB126" i="1"/>
  <c r="FQ126" i="1"/>
  <c r="CW127" i="1"/>
  <c r="FZ128" i="1"/>
  <c r="DU129" i="1"/>
  <c r="F429" i="3"/>
  <c r="IS130" i="1"/>
  <c r="IZ130" i="1"/>
  <c r="FB130" i="1"/>
  <c r="FQ130" i="1"/>
  <c r="CW131" i="1"/>
  <c r="FZ132" i="1"/>
  <c r="DU133" i="1"/>
  <c r="F433" i="3"/>
  <c r="IS134" i="1"/>
  <c r="IZ134" i="1"/>
  <c r="FB134" i="1"/>
  <c r="FQ134" i="1"/>
  <c r="CW135" i="1"/>
  <c r="FZ136" i="1"/>
  <c r="F435" i="3"/>
  <c r="IS136" i="1"/>
  <c r="IZ136" i="1"/>
  <c r="IY136" i="1"/>
  <c r="DU137" i="1"/>
  <c r="AC140" i="1"/>
  <c r="FB140" i="1"/>
  <c r="FQ140" i="1"/>
  <c r="CW141" i="1"/>
  <c r="AL142" i="1"/>
  <c r="BY142" i="1"/>
  <c r="FZ144" i="1"/>
  <c r="F443" i="3"/>
  <c r="IS144" i="1"/>
  <c r="IZ144" i="1"/>
  <c r="IY144" i="1"/>
  <c r="DU145" i="1"/>
  <c r="AC148" i="1"/>
  <c r="FB148" i="1"/>
  <c r="FQ148" i="1"/>
  <c r="CW149" i="1"/>
  <c r="AL150" i="1"/>
  <c r="BY150" i="1"/>
  <c r="FZ152" i="1"/>
  <c r="F451" i="3"/>
  <c r="IS152" i="1"/>
  <c r="IZ152" i="1"/>
  <c r="IY152" i="1"/>
  <c r="DU153" i="1"/>
  <c r="AR155" i="1"/>
  <c r="DX155" i="1"/>
  <c r="FZ157" i="1"/>
  <c r="CW158" i="1"/>
  <c r="FQ158" i="1"/>
  <c r="AC159" i="1"/>
  <c r="DU159" i="1"/>
  <c r="BY160" i="1"/>
  <c r="CW162" i="1"/>
  <c r="CW165" i="1"/>
  <c r="F464" i="3"/>
  <c r="IZ165" i="1"/>
  <c r="IY165" i="1"/>
  <c r="IS165" i="1"/>
  <c r="IX165" i="1"/>
  <c r="AC166" i="1"/>
  <c r="FB166" i="1"/>
  <c r="BY168" i="1"/>
  <c r="AC169" i="1"/>
  <c r="AL172" i="1"/>
  <c r="F472" i="3"/>
  <c r="IS173" i="1"/>
  <c r="IZ173" i="1"/>
  <c r="IX173" i="1"/>
  <c r="IW173" i="1"/>
  <c r="IU173" i="1"/>
  <c r="AC176" i="1"/>
  <c r="FQ176" i="1"/>
  <c r="CW178" i="1"/>
  <c r="FZ179" i="1"/>
  <c r="FB181" i="1"/>
  <c r="FZ182" i="1"/>
  <c r="AL183" i="1"/>
  <c r="BY184" i="1"/>
  <c r="AC185" i="1"/>
  <c r="AL188" i="1"/>
  <c r="F488" i="3"/>
  <c r="IS189" i="1"/>
  <c r="IZ189" i="1"/>
  <c r="IX189" i="1"/>
  <c r="IW189" i="1"/>
  <c r="IU189" i="1"/>
  <c r="AR191" i="1"/>
  <c r="FB194" i="1"/>
  <c r="CB196" i="1"/>
  <c r="CN196" i="1"/>
  <c r="BD197" i="1"/>
  <c r="CB206" i="1"/>
  <c r="CN206" i="1"/>
  <c r="FT211" i="1"/>
  <c r="CZ212" i="1"/>
  <c r="DL213" i="1"/>
  <c r="AR214" i="1"/>
  <c r="FB215" i="1"/>
  <c r="CZ221" i="1"/>
  <c r="FH221" i="1"/>
  <c r="FZ221" i="1"/>
  <c r="AR224" i="1"/>
  <c r="CB225" i="1"/>
  <c r="CN225" i="1"/>
  <c r="BY232" i="1"/>
  <c r="AC234" i="1"/>
  <c r="DX234" i="1"/>
  <c r="CW235" i="1"/>
  <c r="IS236" i="1"/>
  <c r="IZ236" i="1"/>
  <c r="IY236" i="1"/>
  <c r="IX236" i="1"/>
  <c r="IW236" i="1"/>
  <c r="IU236" i="1"/>
  <c r="F561" i="3"/>
  <c r="IY262" i="1"/>
  <c r="IX262" i="1"/>
  <c r="IW262" i="1"/>
  <c r="IZ262" i="1"/>
  <c r="AZ264" i="1"/>
  <c r="IS257" i="1"/>
  <c r="IZ257" i="1"/>
  <c r="IY257" i="1"/>
  <c r="IX257" i="1"/>
  <c r="IW257" i="1"/>
  <c r="CG264" i="1"/>
  <c r="F424" i="3"/>
  <c r="IS125" i="1"/>
  <c r="IZ125" i="1"/>
  <c r="F428" i="3"/>
  <c r="IS129" i="1"/>
  <c r="IZ129" i="1"/>
  <c r="F432" i="3"/>
  <c r="IS133" i="1"/>
  <c r="IZ133" i="1"/>
  <c r="F437" i="3"/>
  <c r="IS138" i="1"/>
  <c r="IZ138" i="1"/>
  <c r="IY138" i="1"/>
  <c r="F445" i="3"/>
  <c r="IS146" i="1"/>
  <c r="IZ146" i="1"/>
  <c r="IY146" i="1"/>
  <c r="F459" i="3"/>
  <c r="IZ160" i="1"/>
  <c r="IY160" i="1"/>
  <c r="IS160" i="1"/>
  <c r="F468" i="3"/>
  <c r="IS169" i="1"/>
  <c r="IZ169" i="1"/>
  <c r="IX169" i="1"/>
  <c r="IW169" i="1"/>
  <c r="IU169" i="1"/>
  <c r="F484" i="3"/>
  <c r="IS185" i="1"/>
  <c r="IZ185" i="1"/>
  <c r="IX185" i="1"/>
  <c r="IW185" i="1"/>
  <c r="IU185" i="1"/>
  <c r="DL194" i="1"/>
  <c r="AL196" i="1"/>
  <c r="DL196" i="1"/>
  <c r="AR199" i="1"/>
  <c r="DL204" i="1"/>
  <c r="BD206" i="1"/>
  <c r="DX208" i="1"/>
  <c r="IZ212" i="1"/>
  <c r="FZ216" i="1"/>
  <c r="DX218" i="1"/>
  <c r="FH218" i="1"/>
  <c r="BD225" i="1"/>
  <c r="DL227" i="1"/>
  <c r="BY231" i="1"/>
  <c r="CB232" i="1"/>
  <c r="CN232" i="1"/>
  <c r="F533" i="3"/>
  <c r="IS234" i="1"/>
  <c r="IZ234" i="1"/>
  <c r="IX234" i="1"/>
  <c r="IW234" i="1"/>
  <c r="IU234" i="1"/>
  <c r="IY234" i="1"/>
  <c r="IS244" i="1"/>
  <c r="IZ244" i="1"/>
  <c r="IY244" i="1"/>
  <c r="IX244" i="1"/>
  <c r="IW244" i="1"/>
  <c r="IU244" i="1"/>
  <c r="IU257" i="1"/>
  <c r="FA264" i="1"/>
  <c r="S26" i="2"/>
  <c r="F471" i="3"/>
  <c r="IS172" i="1"/>
  <c r="IZ172" i="1"/>
  <c r="IU172" i="1"/>
  <c r="IY172" i="1"/>
  <c r="DU187" i="1"/>
  <c r="F487" i="3"/>
  <c r="IS188" i="1"/>
  <c r="IZ188" i="1"/>
  <c r="IU188" i="1"/>
  <c r="FB188" i="1"/>
  <c r="IY188" i="1"/>
  <c r="FQ189" i="1"/>
  <c r="CZ190" i="1"/>
  <c r="FZ190" i="1"/>
  <c r="AR192" i="1"/>
  <c r="AL194" i="1"/>
  <c r="FZ198" i="1"/>
  <c r="F499" i="3"/>
  <c r="IY200" i="1"/>
  <c r="IX200" i="1"/>
  <c r="IW200" i="1"/>
  <c r="AR206" i="1"/>
  <c r="FB210" i="1"/>
  <c r="FT210" i="1"/>
  <c r="AL211" i="1"/>
  <c r="FT212" i="1"/>
  <c r="CB221" i="1"/>
  <c r="CN221" i="1"/>
  <c r="BY223" i="1"/>
  <c r="FQ224" i="1"/>
  <c r="AR225" i="1"/>
  <c r="CW226" i="1"/>
  <c r="DL226" i="1"/>
  <c r="AL231" i="1"/>
  <c r="S15" i="2"/>
  <c r="S21" i="2"/>
  <c r="S34" i="2"/>
  <c r="BD73" i="1"/>
  <c r="CB73" i="1"/>
  <c r="CN73" i="1"/>
  <c r="CZ73" i="1"/>
  <c r="DL73" i="1"/>
  <c r="DX73" i="1"/>
  <c r="FT73" i="1"/>
  <c r="BD74" i="1"/>
  <c r="CB74" i="1"/>
  <c r="CN74" i="1"/>
  <c r="CZ74" i="1"/>
  <c r="DL74" i="1"/>
  <c r="DX74" i="1"/>
  <c r="FT74" i="1"/>
  <c r="BD75" i="1"/>
  <c r="CB75" i="1"/>
  <c r="CN75" i="1"/>
  <c r="CZ75" i="1"/>
  <c r="DL75" i="1"/>
  <c r="DX75" i="1"/>
  <c r="FT75" i="1"/>
  <c r="BD76" i="1"/>
  <c r="CB76" i="1"/>
  <c r="CN76" i="1"/>
  <c r="CZ76" i="1"/>
  <c r="DL76" i="1"/>
  <c r="DX76" i="1"/>
  <c r="FT76" i="1"/>
  <c r="BD77" i="1"/>
  <c r="CB77" i="1"/>
  <c r="CN77" i="1"/>
  <c r="CZ77" i="1"/>
  <c r="DL77" i="1"/>
  <c r="DX77" i="1"/>
  <c r="FT77" i="1"/>
  <c r="BD78" i="1"/>
  <c r="CB78" i="1"/>
  <c r="CN78" i="1"/>
  <c r="CZ78" i="1"/>
  <c r="DL78" i="1"/>
  <c r="DX78" i="1"/>
  <c r="FT78" i="1"/>
  <c r="BD79" i="1"/>
  <c r="CB79" i="1"/>
  <c r="CN79" i="1"/>
  <c r="CZ79" i="1"/>
  <c r="DL79" i="1"/>
  <c r="DX79" i="1"/>
  <c r="FT79" i="1"/>
  <c r="BD80" i="1"/>
  <c r="CB80" i="1"/>
  <c r="CN80" i="1"/>
  <c r="CZ80" i="1"/>
  <c r="DL80" i="1"/>
  <c r="DX80" i="1"/>
  <c r="FT80" i="1"/>
  <c r="BD81" i="1"/>
  <c r="CB81" i="1"/>
  <c r="CN81" i="1"/>
  <c r="CZ81" i="1"/>
  <c r="DL81" i="1"/>
  <c r="DX81" i="1"/>
  <c r="FT81" i="1"/>
  <c r="BD82" i="1"/>
  <c r="CB82" i="1"/>
  <c r="CN82" i="1"/>
  <c r="CZ82" i="1"/>
  <c r="DL82" i="1"/>
  <c r="DX82" i="1"/>
  <c r="FT82" i="1"/>
  <c r="BD83" i="1"/>
  <c r="CB83" i="1"/>
  <c r="CN83" i="1"/>
  <c r="CZ83" i="1"/>
  <c r="DL83" i="1"/>
  <c r="DX83" i="1"/>
  <c r="FT83" i="1"/>
  <c r="BD84" i="1"/>
  <c r="CB84" i="1"/>
  <c r="CN84" i="1"/>
  <c r="CZ84" i="1"/>
  <c r="DL84" i="1"/>
  <c r="DX84" i="1"/>
  <c r="FT84" i="1"/>
  <c r="BD85" i="1"/>
  <c r="CB85" i="1"/>
  <c r="CN85" i="1"/>
  <c r="CZ85" i="1"/>
  <c r="DL85" i="1"/>
  <c r="DX85" i="1"/>
  <c r="FT85" i="1"/>
  <c r="BD86" i="1"/>
  <c r="CB86" i="1"/>
  <c r="CN86" i="1"/>
  <c r="CZ86" i="1"/>
  <c r="DL86" i="1"/>
  <c r="DX86" i="1"/>
  <c r="FT86" i="1"/>
  <c r="BD87" i="1"/>
  <c r="CB87" i="1"/>
  <c r="CN87" i="1"/>
  <c r="CZ87" i="1"/>
  <c r="DL87" i="1"/>
  <c r="DX87" i="1"/>
  <c r="FT87" i="1"/>
  <c r="BD88" i="1"/>
  <c r="CB88" i="1"/>
  <c r="CN88" i="1"/>
  <c r="CZ88" i="1"/>
  <c r="DL88" i="1"/>
  <c r="DX88" i="1"/>
  <c r="FT88" i="1"/>
  <c r="BD89" i="1"/>
  <c r="CB89" i="1"/>
  <c r="CN89" i="1"/>
  <c r="CZ89" i="1"/>
  <c r="DL89" i="1"/>
  <c r="DX89" i="1"/>
  <c r="FT89" i="1"/>
  <c r="BD90" i="1"/>
  <c r="CB90" i="1"/>
  <c r="CN90" i="1"/>
  <c r="CZ90" i="1"/>
  <c r="DL90" i="1"/>
  <c r="DX90" i="1"/>
  <c r="FT90" i="1"/>
  <c r="BD91" i="1"/>
  <c r="CB91" i="1"/>
  <c r="CN91" i="1"/>
  <c r="CZ91" i="1"/>
  <c r="DL91" i="1"/>
  <c r="DX91" i="1"/>
  <c r="FT91" i="1"/>
  <c r="BD92" i="1"/>
  <c r="CB92" i="1"/>
  <c r="CZ92" i="1"/>
  <c r="DL92" i="1"/>
  <c r="IY93" i="1"/>
  <c r="IY94" i="1"/>
  <c r="IY95" i="1"/>
  <c r="IY96" i="1"/>
  <c r="IY97" i="1"/>
  <c r="IY98" i="1"/>
  <c r="IY99" i="1"/>
  <c r="IY100" i="1"/>
  <c r="IY101" i="1"/>
  <c r="IY102" i="1"/>
  <c r="IY103" i="1"/>
  <c r="IY104" i="1"/>
  <c r="IY105" i="1"/>
  <c r="IY106" i="1"/>
  <c r="IY107" i="1"/>
  <c r="IY108" i="1"/>
  <c r="IY109" i="1"/>
  <c r="IY110" i="1"/>
  <c r="IY111" i="1"/>
  <c r="IY112" i="1"/>
  <c r="IY113" i="1"/>
  <c r="IY114" i="1"/>
  <c r="IY115" i="1"/>
  <c r="IY116" i="1"/>
  <c r="IY117" i="1"/>
  <c r="IY118" i="1"/>
  <c r="IY119" i="1"/>
  <c r="IY120" i="1"/>
  <c r="IY121" i="1"/>
  <c r="F421" i="3"/>
  <c r="IS122" i="1"/>
  <c r="IZ122" i="1"/>
  <c r="IW122" i="1"/>
  <c r="AC123" i="1"/>
  <c r="F423" i="3"/>
  <c r="IS124" i="1"/>
  <c r="IZ124" i="1"/>
  <c r="FB124" i="1"/>
  <c r="FQ124" i="1"/>
  <c r="CW125" i="1"/>
  <c r="FZ126" i="1"/>
  <c r="IU126" i="1"/>
  <c r="DU127" i="1"/>
  <c r="IX127" i="1"/>
  <c r="F427" i="3"/>
  <c r="IS128" i="1"/>
  <c r="IZ128" i="1"/>
  <c r="FB128" i="1"/>
  <c r="FQ128" i="1"/>
  <c r="CW129" i="1"/>
  <c r="FZ130" i="1"/>
  <c r="IU130" i="1"/>
  <c r="DU131" i="1"/>
  <c r="IX131" i="1"/>
  <c r="F431" i="3"/>
  <c r="IS132" i="1"/>
  <c r="IZ132" i="1"/>
  <c r="FB132" i="1"/>
  <c r="FQ132" i="1"/>
  <c r="CW133" i="1"/>
  <c r="FZ134" i="1"/>
  <c r="IU134" i="1"/>
  <c r="DU135" i="1"/>
  <c r="AC136" i="1"/>
  <c r="FB136" i="1"/>
  <c r="FQ136" i="1"/>
  <c r="CW137" i="1"/>
  <c r="AL138" i="1"/>
  <c r="BY138" i="1"/>
  <c r="IW138" i="1"/>
  <c r="FZ140" i="1"/>
  <c r="F439" i="3"/>
  <c r="IS140" i="1"/>
  <c r="IZ140" i="1"/>
  <c r="IY140" i="1"/>
  <c r="DU141" i="1"/>
  <c r="AC144" i="1"/>
  <c r="FB144" i="1"/>
  <c r="FQ144" i="1"/>
  <c r="CW145" i="1"/>
  <c r="AL146" i="1"/>
  <c r="BY146" i="1"/>
  <c r="IW146" i="1"/>
  <c r="FZ148" i="1"/>
  <c r="F447" i="3"/>
  <c r="IS148" i="1"/>
  <c r="IZ148" i="1"/>
  <c r="IY148" i="1"/>
  <c r="AC152" i="1"/>
  <c r="FB152" i="1"/>
  <c r="FQ152" i="1"/>
  <c r="CW153" i="1"/>
  <c r="AL154" i="1"/>
  <c r="BY154" i="1"/>
  <c r="BY155" i="1"/>
  <c r="CZ155" i="1"/>
  <c r="FB157" i="1"/>
  <c r="FQ157" i="1"/>
  <c r="F457" i="3"/>
  <c r="IZ158" i="1"/>
  <c r="IS158" i="1"/>
  <c r="IY158" i="1"/>
  <c r="IW160" i="1"/>
  <c r="AL163" i="1"/>
  <c r="AC164" i="1"/>
  <c r="BY165" i="1"/>
  <c r="BY166" i="1"/>
  <c r="AC168" i="1"/>
  <c r="FQ168" i="1"/>
  <c r="IY169" i="1"/>
  <c r="CW170" i="1"/>
  <c r="FZ171" i="1"/>
  <c r="FB173" i="1"/>
  <c r="FZ174" i="1"/>
  <c r="AL175" i="1"/>
  <c r="AC177" i="1"/>
  <c r="AL180" i="1"/>
  <c r="F480" i="3"/>
  <c r="IS181" i="1"/>
  <c r="IZ181" i="1"/>
  <c r="IX181" i="1"/>
  <c r="IW181" i="1"/>
  <c r="IU181" i="1"/>
  <c r="FQ184" i="1"/>
  <c r="IY185" i="1"/>
  <c r="FZ187" i="1"/>
  <c r="FB189" i="1"/>
  <c r="FH195" i="1"/>
  <c r="FB200" i="1"/>
  <c r="IU200" i="1"/>
  <c r="FT202" i="1"/>
  <c r="FZ206" i="1"/>
  <c r="F507" i="3"/>
  <c r="IY208" i="1"/>
  <c r="IX208" i="1"/>
  <c r="IW208" i="1"/>
  <c r="IS208" i="1"/>
  <c r="F514" i="3"/>
  <c r="IY215" i="1"/>
  <c r="IX215" i="1"/>
  <c r="IW215" i="1"/>
  <c r="IZ215" i="1"/>
  <c r="IU215" i="1"/>
  <c r="FB217" i="1"/>
  <c r="FT217" i="1"/>
  <c r="AL223" i="1"/>
  <c r="AL229" i="1"/>
  <c r="FZ231" i="1"/>
  <c r="F434" i="3"/>
  <c r="IS135" i="1"/>
  <c r="IZ135" i="1"/>
  <c r="IY135" i="1"/>
  <c r="F442" i="3"/>
  <c r="IS143" i="1"/>
  <c r="IZ143" i="1"/>
  <c r="IY143" i="1"/>
  <c r="F450" i="3"/>
  <c r="IS151" i="1"/>
  <c r="IZ151" i="1"/>
  <c r="IY151" i="1"/>
  <c r="AH3" i="2"/>
  <c r="CM264" i="1"/>
  <c r="CN236" i="1"/>
  <c r="CN235" i="1"/>
  <c r="CN228" i="1"/>
  <c r="CN231" i="1"/>
  <c r="CN223" i="1"/>
  <c r="CN234" i="1"/>
  <c r="CN226" i="1"/>
  <c r="CN227" i="1"/>
  <c r="CN217" i="1"/>
  <c r="CN209" i="1"/>
  <c r="CN201" i="1"/>
  <c r="CN193" i="1"/>
  <c r="CN218" i="1"/>
  <c r="CN210" i="1"/>
  <c r="CN202" i="1"/>
  <c r="CN194" i="1"/>
  <c r="CN166" i="1"/>
  <c r="CN165" i="1"/>
  <c r="CN164" i="1"/>
  <c r="CN163" i="1"/>
  <c r="CN162" i="1"/>
  <c r="CN161" i="1"/>
  <c r="CN160" i="1"/>
  <c r="CN159" i="1"/>
  <c r="CN158" i="1"/>
  <c r="CN233" i="1"/>
  <c r="CN219" i="1"/>
  <c r="CN211" i="1"/>
  <c r="CN203" i="1"/>
  <c r="CN195" i="1"/>
  <c r="CN189" i="1"/>
  <c r="CN188" i="1"/>
  <c r="CN187" i="1"/>
  <c r="CN186" i="1"/>
  <c r="CN185" i="1"/>
  <c r="CN184" i="1"/>
  <c r="CN183" i="1"/>
  <c r="CN182" i="1"/>
  <c r="CN181" i="1"/>
  <c r="CN180" i="1"/>
  <c r="CN179" i="1"/>
  <c r="CN178" i="1"/>
  <c r="CN177" i="1"/>
  <c r="CN176" i="1"/>
  <c r="CN175" i="1"/>
  <c r="CN174" i="1"/>
  <c r="CN173" i="1"/>
  <c r="CN172" i="1"/>
  <c r="CN171" i="1"/>
  <c r="CN170" i="1"/>
  <c r="CN169" i="1"/>
  <c r="CN168" i="1"/>
  <c r="CN229" i="1"/>
  <c r="CN216" i="1"/>
  <c r="CN208" i="1"/>
  <c r="CN200" i="1"/>
  <c r="CN192" i="1"/>
  <c r="CN222" i="1"/>
  <c r="CN214" i="1"/>
  <c r="CN204" i="1"/>
  <c r="CN191" i="1"/>
  <c r="CN156" i="1"/>
  <c r="CN212" i="1"/>
  <c r="CN199" i="1"/>
  <c r="CN197" i="1"/>
  <c r="CN220" i="1"/>
  <c r="CN207" i="1"/>
  <c r="CN205" i="1"/>
  <c r="CN154" i="1"/>
  <c r="CN153" i="1"/>
  <c r="CN152" i="1"/>
  <c r="CN151" i="1"/>
  <c r="CN150" i="1"/>
  <c r="CN149" i="1"/>
  <c r="CN148" i="1"/>
  <c r="CN147" i="1"/>
  <c r="CN146" i="1"/>
  <c r="CN145" i="1"/>
  <c r="CN144" i="1"/>
  <c r="CN143" i="1"/>
  <c r="CN142" i="1"/>
  <c r="CN141" i="1"/>
  <c r="CN140" i="1"/>
  <c r="CN139" i="1"/>
  <c r="CN138" i="1"/>
  <c r="CN137" i="1"/>
  <c r="CN136" i="1"/>
  <c r="CN215" i="1"/>
  <c r="CN213" i="1"/>
  <c r="CN157" i="1"/>
  <c r="CN135" i="1"/>
  <c r="CN134" i="1"/>
  <c r="CN133" i="1"/>
  <c r="CN132" i="1"/>
  <c r="CN131" i="1"/>
  <c r="CN130" i="1"/>
  <c r="CN129" i="1"/>
  <c r="CN128" i="1"/>
  <c r="CN127" i="1"/>
  <c r="CN126" i="1"/>
  <c r="CN125" i="1"/>
  <c r="CN124" i="1"/>
  <c r="CN123" i="1"/>
  <c r="CN122" i="1"/>
  <c r="DL236" i="1"/>
  <c r="DL235" i="1"/>
  <c r="DL230" i="1"/>
  <c r="DL233" i="1"/>
  <c r="DL225" i="1"/>
  <c r="DL228" i="1"/>
  <c r="DL232" i="1"/>
  <c r="DL223" i="1"/>
  <c r="DL215" i="1"/>
  <c r="DL207" i="1"/>
  <c r="DL199" i="1"/>
  <c r="DL191" i="1"/>
  <c r="DL234" i="1"/>
  <c r="DL216" i="1"/>
  <c r="DL208" i="1"/>
  <c r="DL200" i="1"/>
  <c r="DL192" i="1"/>
  <c r="DL166" i="1"/>
  <c r="DL165" i="1"/>
  <c r="DL164" i="1"/>
  <c r="DL163" i="1"/>
  <c r="DL162" i="1"/>
  <c r="DL161" i="1"/>
  <c r="DL160" i="1"/>
  <c r="DL159" i="1"/>
  <c r="DL158" i="1"/>
  <c r="DL229" i="1"/>
  <c r="DL224" i="1"/>
  <c r="DL217" i="1"/>
  <c r="DL209" i="1"/>
  <c r="DL201" i="1"/>
  <c r="DL193" i="1"/>
  <c r="DL189" i="1"/>
  <c r="DL188" i="1"/>
  <c r="DL187" i="1"/>
  <c r="DL186" i="1"/>
  <c r="DL185" i="1"/>
  <c r="DL184" i="1"/>
  <c r="DL183" i="1"/>
  <c r="DL182" i="1"/>
  <c r="DL181" i="1"/>
  <c r="DL180" i="1"/>
  <c r="DL179" i="1"/>
  <c r="DL178" i="1"/>
  <c r="DL177" i="1"/>
  <c r="DL176" i="1"/>
  <c r="DL175" i="1"/>
  <c r="DL174" i="1"/>
  <c r="DL173" i="1"/>
  <c r="DL172" i="1"/>
  <c r="DL171" i="1"/>
  <c r="DL170" i="1"/>
  <c r="DL169" i="1"/>
  <c r="DL168" i="1"/>
  <c r="DL167" i="1"/>
  <c r="DL222" i="1"/>
  <c r="DL214" i="1"/>
  <c r="DL206" i="1"/>
  <c r="DL198" i="1"/>
  <c r="DL190" i="1"/>
  <c r="DL221" i="1"/>
  <c r="DL210" i="1"/>
  <c r="DL156" i="1"/>
  <c r="DL218" i="1"/>
  <c r="DL195" i="1"/>
  <c r="DL231" i="1"/>
  <c r="DL203" i="1"/>
  <c r="DL154" i="1"/>
  <c r="DL153" i="1"/>
  <c r="DL152" i="1"/>
  <c r="DL151" i="1"/>
  <c r="DL150" i="1"/>
  <c r="DL149" i="1"/>
  <c r="DL148" i="1"/>
  <c r="DL147" i="1"/>
  <c r="DL146" i="1"/>
  <c r="DL145" i="1"/>
  <c r="DL144" i="1"/>
  <c r="DL143" i="1"/>
  <c r="DL142" i="1"/>
  <c r="DL141" i="1"/>
  <c r="DL140" i="1"/>
  <c r="DL139" i="1"/>
  <c r="DL138" i="1"/>
  <c r="DL137" i="1"/>
  <c r="DL136" i="1"/>
  <c r="DL211" i="1"/>
  <c r="DL157" i="1"/>
  <c r="DL135" i="1"/>
  <c r="DL134" i="1"/>
  <c r="DL133" i="1"/>
  <c r="DL132" i="1"/>
  <c r="DL131" i="1"/>
  <c r="DL130" i="1"/>
  <c r="DL129" i="1"/>
  <c r="DL128" i="1"/>
  <c r="DL127" i="1"/>
  <c r="DL126" i="1"/>
  <c r="DL125" i="1"/>
  <c r="DL124" i="1"/>
  <c r="DL123" i="1"/>
  <c r="DL122" i="1"/>
  <c r="BI30" i="4"/>
  <c r="BO30" i="4"/>
  <c r="BL30" i="4"/>
  <c r="BS30" i="4"/>
  <c r="F2" i="1"/>
  <c r="AC230" i="1"/>
  <c r="AC235" i="1"/>
  <c r="AC233" i="1"/>
  <c r="AC225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228" i="1"/>
  <c r="AC226" i="1"/>
  <c r="AC236" i="1"/>
  <c r="AC231" i="1"/>
  <c r="AC229" i="1"/>
  <c r="AC227" i="1"/>
  <c r="AC167" i="1"/>
  <c r="AC186" i="1"/>
  <c r="AC182" i="1"/>
  <c r="AC178" i="1"/>
  <c r="AC174" i="1"/>
  <c r="AC170" i="1"/>
  <c r="AC162" i="1"/>
  <c r="AC158" i="1"/>
  <c r="AC232" i="1"/>
  <c r="AC165" i="1"/>
  <c r="AC156" i="1"/>
  <c r="AC187" i="1"/>
  <c r="AC183" i="1"/>
  <c r="AC179" i="1"/>
  <c r="AC175" i="1"/>
  <c r="AC171" i="1"/>
  <c r="AC160" i="1"/>
  <c r="FD2" i="2"/>
  <c r="BY236" i="1"/>
  <c r="BY230" i="1"/>
  <c r="BX264" i="1"/>
  <c r="BY233" i="1"/>
  <c r="BY225" i="1"/>
  <c r="BY222" i="1"/>
  <c r="BY221" i="1"/>
  <c r="BY220" i="1"/>
  <c r="BY219" i="1"/>
  <c r="BY218" i="1"/>
  <c r="BY217" i="1"/>
  <c r="BY216" i="1"/>
  <c r="BY215" i="1"/>
  <c r="BY214" i="1"/>
  <c r="BY213" i="1"/>
  <c r="BY212" i="1"/>
  <c r="BY211" i="1"/>
  <c r="BY210" i="1"/>
  <c r="BY209" i="1"/>
  <c r="BY208" i="1"/>
  <c r="BY207" i="1"/>
  <c r="BY206" i="1"/>
  <c r="BY205" i="1"/>
  <c r="BY204" i="1"/>
  <c r="BY203" i="1"/>
  <c r="BY202" i="1"/>
  <c r="BY201" i="1"/>
  <c r="BY200" i="1"/>
  <c r="BY199" i="1"/>
  <c r="BY198" i="1"/>
  <c r="BY197" i="1"/>
  <c r="BY196" i="1"/>
  <c r="BY195" i="1"/>
  <c r="BY194" i="1"/>
  <c r="BY193" i="1"/>
  <c r="BY192" i="1"/>
  <c r="BY191" i="1"/>
  <c r="BY190" i="1"/>
  <c r="BY228" i="1"/>
  <c r="BY224" i="1"/>
  <c r="BY229" i="1"/>
  <c r="BY235" i="1"/>
  <c r="BY227" i="1"/>
  <c r="BY226" i="1"/>
  <c r="BY234" i="1"/>
  <c r="BY161" i="1"/>
  <c r="BY159" i="1"/>
  <c r="BY189" i="1"/>
  <c r="BY185" i="1"/>
  <c r="BY181" i="1"/>
  <c r="BY177" i="1"/>
  <c r="BY173" i="1"/>
  <c r="BY169" i="1"/>
  <c r="BY164" i="1"/>
  <c r="BY156" i="1"/>
  <c r="BY186" i="1"/>
  <c r="BY182" i="1"/>
  <c r="BY178" i="1"/>
  <c r="BY174" i="1"/>
  <c r="BY170" i="1"/>
  <c r="BY162" i="1"/>
  <c r="BY158" i="1"/>
  <c r="CW227" i="1"/>
  <c r="CW230" i="1"/>
  <c r="CW222" i="1"/>
  <c r="CW221" i="1"/>
  <c r="CW220" i="1"/>
  <c r="CW219" i="1"/>
  <c r="CW218" i="1"/>
  <c r="CW217" i="1"/>
  <c r="CW216" i="1"/>
  <c r="CW215" i="1"/>
  <c r="CW214" i="1"/>
  <c r="CW213" i="1"/>
  <c r="CW212" i="1"/>
  <c r="CW211" i="1"/>
  <c r="CW210" i="1"/>
  <c r="CW209" i="1"/>
  <c r="CW208" i="1"/>
  <c r="CW207" i="1"/>
  <c r="CW206" i="1"/>
  <c r="CW205" i="1"/>
  <c r="CW204" i="1"/>
  <c r="CW203" i="1"/>
  <c r="CW202" i="1"/>
  <c r="CW201" i="1"/>
  <c r="CW200" i="1"/>
  <c r="CW199" i="1"/>
  <c r="CW198" i="1"/>
  <c r="CW197" i="1"/>
  <c r="CW196" i="1"/>
  <c r="CW195" i="1"/>
  <c r="CW194" i="1"/>
  <c r="CW193" i="1"/>
  <c r="CW192" i="1"/>
  <c r="CW191" i="1"/>
  <c r="CW190" i="1"/>
  <c r="CW233" i="1"/>
  <c r="CW225" i="1"/>
  <c r="CW232" i="1"/>
  <c r="CW223" i="1"/>
  <c r="CW236" i="1"/>
  <c r="CW234" i="1"/>
  <c r="CW224" i="1"/>
  <c r="CW187" i="1"/>
  <c r="CW183" i="1"/>
  <c r="CW179" i="1"/>
  <c r="CW175" i="1"/>
  <c r="CW171" i="1"/>
  <c r="CW167" i="1"/>
  <c r="CW160" i="1"/>
  <c r="CW231" i="1"/>
  <c r="CW228" i="1"/>
  <c r="CW163" i="1"/>
  <c r="CV264" i="1"/>
  <c r="CW229" i="1"/>
  <c r="CW188" i="1"/>
  <c r="CW184" i="1"/>
  <c r="CW180" i="1"/>
  <c r="CW176" i="1"/>
  <c r="CW172" i="1"/>
  <c r="CW168" i="1"/>
  <c r="CW166" i="1"/>
  <c r="CW156" i="1"/>
  <c r="CW161" i="1"/>
  <c r="CW159" i="1"/>
  <c r="DU229" i="1"/>
  <c r="DU224" i="1"/>
  <c r="DU222" i="1"/>
  <c r="DU221" i="1"/>
  <c r="DU220" i="1"/>
  <c r="DU219" i="1"/>
  <c r="DU218" i="1"/>
  <c r="DU217" i="1"/>
  <c r="DU216" i="1"/>
  <c r="DU215" i="1"/>
  <c r="DU214" i="1"/>
  <c r="DU213" i="1"/>
  <c r="DU212" i="1"/>
  <c r="DU211" i="1"/>
  <c r="DU210" i="1"/>
  <c r="DU209" i="1"/>
  <c r="DU208" i="1"/>
  <c r="DU207" i="1"/>
  <c r="DU206" i="1"/>
  <c r="DU205" i="1"/>
  <c r="DU204" i="1"/>
  <c r="DU203" i="1"/>
  <c r="DU202" i="1"/>
  <c r="DU201" i="1"/>
  <c r="DU200" i="1"/>
  <c r="DU199" i="1"/>
  <c r="DU198" i="1"/>
  <c r="DU197" i="1"/>
  <c r="DU196" i="1"/>
  <c r="DU195" i="1"/>
  <c r="DU194" i="1"/>
  <c r="DU193" i="1"/>
  <c r="DU192" i="1"/>
  <c r="DU191" i="1"/>
  <c r="DU190" i="1"/>
  <c r="DU235" i="1"/>
  <c r="DU227" i="1"/>
  <c r="DU236" i="1"/>
  <c r="DU226" i="1"/>
  <c r="DT264" i="1"/>
  <c r="DU233" i="1"/>
  <c r="DU231" i="1"/>
  <c r="DU228" i="1"/>
  <c r="DU189" i="1"/>
  <c r="DU185" i="1"/>
  <c r="DU181" i="1"/>
  <c r="DU177" i="1"/>
  <c r="DU173" i="1"/>
  <c r="DU169" i="1"/>
  <c r="DU164" i="1"/>
  <c r="DU225" i="1"/>
  <c r="DU223" i="1"/>
  <c r="DU186" i="1"/>
  <c r="DU182" i="1"/>
  <c r="DU178" i="1"/>
  <c r="DU174" i="1"/>
  <c r="DU170" i="1"/>
  <c r="DU162" i="1"/>
  <c r="DU158" i="1"/>
  <c r="DU156" i="1"/>
  <c r="DU165" i="1"/>
  <c r="BI14" i="4"/>
  <c r="BS14" i="4"/>
  <c r="BO14" i="4"/>
  <c r="BL14" i="4"/>
  <c r="FQ228" i="1"/>
  <c r="FQ231" i="1"/>
  <c r="FQ223" i="1"/>
  <c r="FQ222" i="1"/>
  <c r="FQ221" i="1"/>
  <c r="FQ220" i="1"/>
  <c r="FQ219" i="1"/>
  <c r="FQ218" i="1"/>
  <c r="FQ217" i="1"/>
  <c r="FQ216" i="1"/>
  <c r="FQ215" i="1"/>
  <c r="FQ214" i="1"/>
  <c r="FQ213" i="1"/>
  <c r="FQ212" i="1"/>
  <c r="FQ211" i="1"/>
  <c r="FQ210" i="1"/>
  <c r="FQ209" i="1"/>
  <c r="FQ208" i="1"/>
  <c r="FQ207" i="1"/>
  <c r="FQ206" i="1"/>
  <c r="FQ205" i="1"/>
  <c r="FQ204" i="1"/>
  <c r="FQ203" i="1"/>
  <c r="FQ202" i="1"/>
  <c r="FQ201" i="1"/>
  <c r="FQ200" i="1"/>
  <c r="FQ199" i="1"/>
  <c r="FQ198" i="1"/>
  <c r="FQ197" i="1"/>
  <c r="FQ196" i="1"/>
  <c r="FQ195" i="1"/>
  <c r="FQ194" i="1"/>
  <c r="FQ193" i="1"/>
  <c r="FQ192" i="1"/>
  <c r="FQ191" i="1"/>
  <c r="FQ190" i="1"/>
  <c r="FQ234" i="1"/>
  <c r="FQ226" i="1"/>
  <c r="FQ227" i="1"/>
  <c r="FQ233" i="1"/>
  <c r="FQ229" i="1"/>
  <c r="FQ236" i="1"/>
  <c r="FQ232" i="1"/>
  <c r="FQ186" i="1"/>
  <c r="FQ182" i="1"/>
  <c r="FQ178" i="1"/>
  <c r="FQ174" i="1"/>
  <c r="FQ170" i="1"/>
  <c r="FQ162" i="1"/>
  <c r="FQ235" i="1"/>
  <c r="FQ187" i="1"/>
  <c r="FQ183" i="1"/>
  <c r="FQ179" i="1"/>
  <c r="FQ175" i="1"/>
  <c r="FQ171" i="1"/>
  <c r="FQ167" i="1"/>
  <c r="FQ165" i="1"/>
  <c r="FQ156" i="1"/>
  <c r="FQ160" i="1"/>
  <c r="BL22" i="4"/>
  <c r="BS22" i="4"/>
  <c r="BI22" i="4"/>
  <c r="BO22" i="4"/>
  <c r="BO41" i="4"/>
  <c r="BI41" i="4"/>
  <c r="BL41" i="4"/>
  <c r="BS41" i="4"/>
  <c r="DX92" i="1"/>
  <c r="FT92" i="1"/>
  <c r="BD93" i="1"/>
  <c r="CB93" i="1"/>
  <c r="CN93" i="1"/>
  <c r="CZ93" i="1"/>
  <c r="DL93" i="1"/>
  <c r="DX93" i="1"/>
  <c r="FT93" i="1"/>
  <c r="IZ93" i="1"/>
  <c r="BD94" i="1"/>
  <c r="CB94" i="1"/>
  <c r="CN94" i="1"/>
  <c r="CZ94" i="1"/>
  <c r="DL94" i="1"/>
  <c r="DX94" i="1"/>
  <c r="FT94" i="1"/>
  <c r="IZ94" i="1"/>
  <c r="BD95" i="1"/>
  <c r="CB95" i="1"/>
  <c r="CN95" i="1"/>
  <c r="CZ95" i="1"/>
  <c r="DL95" i="1"/>
  <c r="DX95" i="1"/>
  <c r="FT95" i="1"/>
  <c r="IZ95" i="1"/>
  <c r="BD96" i="1"/>
  <c r="CB96" i="1"/>
  <c r="CN96" i="1"/>
  <c r="CZ96" i="1"/>
  <c r="DL96" i="1"/>
  <c r="DX96" i="1"/>
  <c r="FT96" i="1"/>
  <c r="IZ96" i="1"/>
  <c r="BD97" i="1"/>
  <c r="CB97" i="1"/>
  <c r="CN97" i="1"/>
  <c r="CZ97" i="1"/>
  <c r="DL97" i="1"/>
  <c r="DX97" i="1"/>
  <c r="FT97" i="1"/>
  <c r="IZ97" i="1"/>
  <c r="BD98" i="1"/>
  <c r="CB98" i="1"/>
  <c r="CN98" i="1"/>
  <c r="CZ98" i="1"/>
  <c r="DL98" i="1"/>
  <c r="DX98" i="1"/>
  <c r="FT98" i="1"/>
  <c r="IZ98" i="1"/>
  <c r="BD99" i="1"/>
  <c r="CB99" i="1"/>
  <c r="CN99" i="1"/>
  <c r="CZ99" i="1"/>
  <c r="DL99" i="1"/>
  <c r="DX99" i="1"/>
  <c r="FT99" i="1"/>
  <c r="IZ99" i="1"/>
  <c r="BD100" i="1"/>
  <c r="CB100" i="1"/>
  <c r="CN100" i="1"/>
  <c r="CZ100" i="1"/>
  <c r="DL100" i="1"/>
  <c r="DX100" i="1"/>
  <c r="FT100" i="1"/>
  <c r="IZ100" i="1"/>
  <c r="BD101" i="1"/>
  <c r="CB101" i="1"/>
  <c r="CN101" i="1"/>
  <c r="CZ101" i="1"/>
  <c r="DL101" i="1"/>
  <c r="DX101" i="1"/>
  <c r="FT101" i="1"/>
  <c r="IZ101" i="1"/>
  <c r="BD102" i="1"/>
  <c r="CB102" i="1"/>
  <c r="CN102" i="1"/>
  <c r="CZ102" i="1"/>
  <c r="DL102" i="1"/>
  <c r="DX102" i="1"/>
  <c r="FT102" i="1"/>
  <c r="IZ102" i="1"/>
  <c r="BD103" i="1"/>
  <c r="CB103" i="1"/>
  <c r="CN103" i="1"/>
  <c r="CZ103" i="1"/>
  <c r="DL103" i="1"/>
  <c r="DX103" i="1"/>
  <c r="FT103" i="1"/>
  <c r="IZ103" i="1"/>
  <c r="BD104" i="1"/>
  <c r="CB104" i="1"/>
  <c r="CN104" i="1"/>
  <c r="CZ104" i="1"/>
  <c r="DL104" i="1"/>
  <c r="DX104" i="1"/>
  <c r="FT104" i="1"/>
  <c r="IZ104" i="1"/>
  <c r="BD105" i="1"/>
  <c r="CB105" i="1"/>
  <c r="CN105" i="1"/>
  <c r="CZ105" i="1"/>
  <c r="DL105" i="1"/>
  <c r="DX105" i="1"/>
  <c r="FT105" i="1"/>
  <c r="IZ105" i="1"/>
  <c r="BD106" i="1"/>
  <c r="CB106" i="1"/>
  <c r="CN106" i="1"/>
  <c r="CZ106" i="1"/>
  <c r="DL106" i="1"/>
  <c r="DX106" i="1"/>
  <c r="FT106" i="1"/>
  <c r="IZ106" i="1"/>
  <c r="AR107" i="1"/>
  <c r="BD107" i="1"/>
  <c r="CB107" i="1"/>
  <c r="CN107" i="1"/>
  <c r="CZ107" i="1"/>
  <c r="DL107" i="1"/>
  <c r="DX107" i="1"/>
  <c r="FT107" i="1"/>
  <c r="IZ107" i="1"/>
  <c r="AR108" i="1"/>
  <c r="BD108" i="1"/>
  <c r="CB108" i="1"/>
  <c r="CN108" i="1"/>
  <c r="CZ108" i="1"/>
  <c r="DL108" i="1"/>
  <c r="DX108" i="1"/>
  <c r="FT108" i="1"/>
  <c r="IZ108" i="1"/>
  <c r="AR109" i="1"/>
  <c r="BD109" i="1"/>
  <c r="CB109" i="1"/>
  <c r="CN109" i="1"/>
  <c r="CZ109" i="1"/>
  <c r="DL109" i="1"/>
  <c r="DX109" i="1"/>
  <c r="FT109" i="1"/>
  <c r="IZ109" i="1"/>
  <c r="AR110" i="1"/>
  <c r="BD110" i="1"/>
  <c r="CB110" i="1"/>
  <c r="CN110" i="1"/>
  <c r="CZ110" i="1"/>
  <c r="DL110" i="1"/>
  <c r="DX110" i="1"/>
  <c r="FT110" i="1"/>
  <c r="IZ110" i="1"/>
  <c r="AR111" i="1"/>
  <c r="BD111" i="1"/>
  <c r="CB111" i="1"/>
  <c r="CN111" i="1"/>
  <c r="CZ111" i="1"/>
  <c r="DL111" i="1"/>
  <c r="DX111" i="1"/>
  <c r="FT111" i="1"/>
  <c r="IZ111" i="1"/>
  <c r="AR112" i="1"/>
  <c r="BD112" i="1"/>
  <c r="CB112" i="1"/>
  <c r="CN112" i="1"/>
  <c r="CZ112" i="1"/>
  <c r="DL112" i="1"/>
  <c r="DX112" i="1"/>
  <c r="FT112" i="1"/>
  <c r="IZ112" i="1"/>
  <c r="AR113" i="1"/>
  <c r="BD113" i="1"/>
  <c r="CB113" i="1"/>
  <c r="CN113" i="1"/>
  <c r="CZ113" i="1"/>
  <c r="DL113" i="1"/>
  <c r="DX113" i="1"/>
  <c r="FT113" i="1"/>
  <c r="IZ113" i="1"/>
  <c r="AR114" i="1"/>
  <c r="BD114" i="1"/>
  <c r="CB114" i="1"/>
  <c r="CN114" i="1"/>
  <c r="CZ114" i="1"/>
  <c r="DL114" i="1"/>
  <c r="DX114" i="1"/>
  <c r="FT114" i="1"/>
  <c r="IZ114" i="1"/>
  <c r="AR115" i="1"/>
  <c r="BD115" i="1"/>
  <c r="CB115" i="1"/>
  <c r="CN115" i="1"/>
  <c r="CZ115" i="1"/>
  <c r="DL115" i="1"/>
  <c r="DX115" i="1"/>
  <c r="FT115" i="1"/>
  <c r="IZ115" i="1"/>
  <c r="AR116" i="1"/>
  <c r="BD116" i="1"/>
  <c r="CB116" i="1"/>
  <c r="CN116" i="1"/>
  <c r="CZ116" i="1"/>
  <c r="DL116" i="1"/>
  <c r="DX116" i="1"/>
  <c r="FT116" i="1"/>
  <c r="IZ116" i="1"/>
  <c r="AR117" i="1"/>
  <c r="BD117" i="1"/>
  <c r="CB117" i="1"/>
  <c r="CN117" i="1"/>
  <c r="CZ117" i="1"/>
  <c r="DL117" i="1"/>
  <c r="DX117" i="1"/>
  <c r="FT117" i="1"/>
  <c r="IZ117" i="1"/>
  <c r="AR118" i="1"/>
  <c r="BD118" i="1"/>
  <c r="CB118" i="1"/>
  <c r="CN118" i="1"/>
  <c r="CZ118" i="1"/>
  <c r="DL118" i="1"/>
  <c r="DX118" i="1"/>
  <c r="FT118" i="1"/>
  <c r="IZ118" i="1"/>
  <c r="AR119" i="1"/>
  <c r="BD119" i="1"/>
  <c r="CB119" i="1"/>
  <c r="CN119" i="1"/>
  <c r="CZ119" i="1"/>
  <c r="DL119" i="1"/>
  <c r="DX119" i="1"/>
  <c r="FT119" i="1"/>
  <c r="IZ119" i="1"/>
  <c r="AR120" i="1"/>
  <c r="BD120" i="1"/>
  <c r="CB120" i="1"/>
  <c r="CN120" i="1"/>
  <c r="CZ120" i="1"/>
  <c r="DL120" i="1"/>
  <c r="DX120" i="1"/>
  <c r="FT120" i="1"/>
  <c r="IZ120" i="1"/>
  <c r="AR121" i="1"/>
  <c r="BD121" i="1"/>
  <c r="CB121" i="1"/>
  <c r="CN121" i="1"/>
  <c r="CZ121" i="1"/>
  <c r="DL121" i="1"/>
  <c r="DX121" i="1"/>
  <c r="FT121" i="1"/>
  <c r="IZ121" i="1"/>
  <c r="F422" i="3"/>
  <c r="IS123" i="1"/>
  <c r="IZ123" i="1"/>
  <c r="FB123" i="1"/>
  <c r="FQ123" i="1"/>
  <c r="IY123" i="1"/>
  <c r="AL126" i="1"/>
  <c r="BY126" i="1"/>
  <c r="IW126" i="1"/>
  <c r="AC127" i="1"/>
  <c r="AL130" i="1"/>
  <c r="BY130" i="1"/>
  <c r="IW130" i="1"/>
  <c r="AC131" i="1"/>
  <c r="AL134" i="1"/>
  <c r="BY134" i="1"/>
  <c r="IW134" i="1"/>
  <c r="AC135" i="1"/>
  <c r="IW135" i="1"/>
  <c r="FZ137" i="1"/>
  <c r="F436" i="3"/>
  <c r="IS137" i="1"/>
  <c r="IZ137" i="1"/>
  <c r="IY137" i="1"/>
  <c r="DU138" i="1"/>
  <c r="IX138" i="1"/>
  <c r="AC141" i="1"/>
  <c r="FB141" i="1"/>
  <c r="FQ141" i="1"/>
  <c r="CW142" i="1"/>
  <c r="AL143" i="1"/>
  <c r="BY143" i="1"/>
  <c r="IW143" i="1"/>
  <c r="FZ145" i="1"/>
  <c r="F444" i="3"/>
  <c r="IS145" i="1"/>
  <c r="IZ145" i="1"/>
  <c r="IY145" i="1"/>
  <c r="DU146" i="1"/>
  <c r="IX146" i="1"/>
  <c r="AC149" i="1"/>
  <c r="FB149" i="1"/>
  <c r="FQ149" i="1"/>
  <c r="CW150" i="1"/>
  <c r="AL151" i="1"/>
  <c r="BY151" i="1"/>
  <c r="IW151" i="1"/>
  <c r="FZ153" i="1"/>
  <c r="F452" i="3"/>
  <c r="IS153" i="1"/>
  <c r="IZ153" i="1"/>
  <c r="IY153" i="1"/>
  <c r="DU154" i="1"/>
  <c r="FQ155" i="1"/>
  <c r="F455" i="3"/>
  <c r="IS156" i="1"/>
  <c r="IZ156" i="1"/>
  <c r="IY156" i="1"/>
  <c r="FQ159" i="1"/>
  <c r="FZ160" i="1"/>
  <c r="IX160" i="1"/>
  <c r="FQ163" i="1"/>
  <c r="AL165" i="1"/>
  <c r="CB167" i="1"/>
  <c r="DU167" i="1"/>
  <c r="F467" i="3"/>
  <c r="IS168" i="1"/>
  <c r="IZ168" i="1"/>
  <c r="IU168" i="1"/>
  <c r="FB168" i="1"/>
  <c r="IY168" i="1"/>
  <c r="FQ169" i="1"/>
  <c r="BY171" i="1"/>
  <c r="DU172" i="1"/>
  <c r="CW173" i="1"/>
  <c r="DU183" i="1"/>
  <c r="F483" i="3"/>
  <c r="IS184" i="1"/>
  <c r="IZ184" i="1"/>
  <c r="IU184" i="1"/>
  <c r="FB184" i="1"/>
  <c r="IY184" i="1"/>
  <c r="FQ185" i="1"/>
  <c r="BY187" i="1"/>
  <c r="DU188" i="1"/>
  <c r="CW189" i="1"/>
  <c r="F491" i="3"/>
  <c r="IY192" i="1"/>
  <c r="IX192" i="1"/>
  <c r="IW192" i="1"/>
  <c r="IZ192" i="1"/>
  <c r="CZ195" i="1"/>
  <c r="FZ200" i="1"/>
  <c r="IZ200" i="1"/>
  <c r="FB202" i="1"/>
  <c r="FB207" i="1"/>
  <c r="DL219" i="1"/>
  <c r="FZ222" i="1"/>
  <c r="CB224" i="1"/>
  <c r="CN224" i="1"/>
  <c r="FZ228" i="1"/>
  <c r="DU230" i="1"/>
  <c r="IS246" i="1"/>
  <c r="IZ246" i="1"/>
  <c r="IX246" i="1"/>
  <c r="IW246" i="1"/>
  <c r="IU246" i="1"/>
  <c r="IY246" i="1"/>
  <c r="IS248" i="1"/>
  <c r="IZ248" i="1"/>
  <c r="IY248" i="1"/>
  <c r="IX248" i="1"/>
  <c r="IW248" i="1"/>
  <c r="S16" i="2"/>
  <c r="AQ264" i="1"/>
  <c r="AR236" i="1"/>
  <c r="AR235" i="1"/>
  <c r="AR228" i="1"/>
  <c r="AR231" i="1"/>
  <c r="AR223" i="1"/>
  <c r="AR234" i="1"/>
  <c r="AR226" i="1"/>
  <c r="CE2" i="2"/>
  <c r="AR218" i="1"/>
  <c r="AR210" i="1"/>
  <c r="AR202" i="1"/>
  <c r="AR194" i="1"/>
  <c r="AR233" i="1"/>
  <c r="AR219" i="1"/>
  <c r="AR211" i="1"/>
  <c r="AR203" i="1"/>
  <c r="AR195" i="1"/>
  <c r="AR166" i="1"/>
  <c r="AR165" i="1"/>
  <c r="AR164" i="1"/>
  <c r="AR163" i="1"/>
  <c r="AR162" i="1"/>
  <c r="AR161" i="1"/>
  <c r="AR160" i="1"/>
  <c r="AR159" i="1"/>
  <c r="AR158" i="1"/>
  <c r="AR232" i="1"/>
  <c r="AR230" i="1"/>
  <c r="AR220" i="1"/>
  <c r="AR212" i="1"/>
  <c r="AR204" i="1"/>
  <c r="AR196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229" i="1"/>
  <c r="AR217" i="1"/>
  <c r="AR209" i="1"/>
  <c r="AR201" i="1"/>
  <c r="AR193" i="1"/>
  <c r="AR215" i="1"/>
  <c r="AR213" i="1"/>
  <c r="AR208" i="1"/>
  <c r="AR156" i="1"/>
  <c r="AR227" i="1"/>
  <c r="AR221" i="1"/>
  <c r="AR216" i="1"/>
  <c r="AR190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98" i="1"/>
  <c r="AR157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BO264" i="1"/>
  <c r="DU2" i="2"/>
  <c r="BI15" i="4"/>
  <c r="BL15" i="4"/>
  <c r="BO15" i="4"/>
  <c r="BS15" i="4"/>
  <c r="FG264" i="1"/>
  <c r="FH236" i="1"/>
  <c r="FH235" i="1"/>
  <c r="FH229" i="1"/>
  <c r="FH232" i="1"/>
  <c r="FH224" i="1"/>
  <c r="FH227" i="1"/>
  <c r="FH230" i="1"/>
  <c r="FH225" i="1"/>
  <c r="FH223" i="1"/>
  <c r="FH215" i="1"/>
  <c r="FH207" i="1"/>
  <c r="FH199" i="1"/>
  <c r="FH191" i="1"/>
  <c r="FH216" i="1"/>
  <c r="FH208" i="1"/>
  <c r="FH200" i="1"/>
  <c r="FH192" i="1"/>
  <c r="FH166" i="1"/>
  <c r="FH165" i="1"/>
  <c r="FH164" i="1"/>
  <c r="FH163" i="1"/>
  <c r="FH162" i="1"/>
  <c r="FH161" i="1"/>
  <c r="FH160" i="1"/>
  <c r="FH159" i="1"/>
  <c r="FH158" i="1"/>
  <c r="FH217" i="1"/>
  <c r="FH209" i="1"/>
  <c r="FH201" i="1"/>
  <c r="FH193" i="1"/>
  <c r="FH189" i="1"/>
  <c r="FH188" i="1"/>
  <c r="FH187" i="1"/>
  <c r="FH186" i="1"/>
  <c r="FH185" i="1"/>
  <c r="FH184" i="1"/>
  <c r="FH183" i="1"/>
  <c r="FH182" i="1"/>
  <c r="FH181" i="1"/>
  <c r="FH180" i="1"/>
  <c r="FH179" i="1"/>
  <c r="FH178" i="1"/>
  <c r="FH177" i="1"/>
  <c r="FH176" i="1"/>
  <c r="FH175" i="1"/>
  <c r="FH174" i="1"/>
  <c r="FH173" i="1"/>
  <c r="FH172" i="1"/>
  <c r="FH171" i="1"/>
  <c r="FH170" i="1"/>
  <c r="FH169" i="1"/>
  <c r="FH168" i="1"/>
  <c r="FH167" i="1"/>
  <c r="FH222" i="1"/>
  <c r="FH214" i="1"/>
  <c r="FH206" i="1"/>
  <c r="FH198" i="1"/>
  <c r="FH190" i="1"/>
  <c r="FH203" i="1"/>
  <c r="FH156" i="1"/>
  <c r="FH211" i="1"/>
  <c r="FH196" i="1"/>
  <c r="FH233" i="1"/>
  <c r="FH226" i="1"/>
  <c r="FH219" i="1"/>
  <c r="FH204" i="1"/>
  <c r="FH194" i="1"/>
  <c r="FH154" i="1"/>
  <c r="FH153" i="1"/>
  <c r="FH152" i="1"/>
  <c r="FH151" i="1"/>
  <c r="FH150" i="1"/>
  <c r="FH149" i="1"/>
  <c r="FH148" i="1"/>
  <c r="FH147" i="1"/>
  <c r="FH146" i="1"/>
  <c r="FH145" i="1"/>
  <c r="FH144" i="1"/>
  <c r="FH143" i="1"/>
  <c r="FH142" i="1"/>
  <c r="FH141" i="1"/>
  <c r="FH140" i="1"/>
  <c r="FH139" i="1"/>
  <c r="FH138" i="1"/>
  <c r="FH137" i="1"/>
  <c r="FH136" i="1"/>
  <c r="FH212" i="1"/>
  <c r="FH202" i="1"/>
  <c r="FH197" i="1"/>
  <c r="FH157" i="1"/>
  <c r="FH135" i="1"/>
  <c r="FH134" i="1"/>
  <c r="FH133" i="1"/>
  <c r="FH132" i="1"/>
  <c r="FH131" i="1"/>
  <c r="FH130" i="1"/>
  <c r="FH129" i="1"/>
  <c r="FH128" i="1"/>
  <c r="FH127" i="1"/>
  <c r="FH126" i="1"/>
  <c r="FH125" i="1"/>
  <c r="FH124" i="1"/>
  <c r="FH123" i="1"/>
  <c r="BQ2" i="2"/>
  <c r="AK264" i="1"/>
  <c r="AL236" i="1"/>
  <c r="AL232" i="1"/>
  <c r="AL224" i="1"/>
  <c r="AL227" i="1"/>
  <c r="AL230" i="1"/>
  <c r="AL215" i="1"/>
  <c r="AL207" i="1"/>
  <c r="AL199" i="1"/>
  <c r="AL191" i="1"/>
  <c r="AL235" i="1"/>
  <c r="AL228" i="1"/>
  <c r="AL216" i="1"/>
  <c r="AL208" i="1"/>
  <c r="AL200" i="1"/>
  <c r="AL192" i="1"/>
  <c r="AL226" i="1"/>
  <c r="AL217" i="1"/>
  <c r="AL209" i="1"/>
  <c r="AL201" i="1"/>
  <c r="AL193" i="1"/>
  <c r="AL234" i="1"/>
  <c r="AL225" i="1"/>
  <c r="AL222" i="1"/>
  <c r="AL214" i="1"/>
  <c r="AL206" i="1"/>
  <c r="AL198" i="1"/>
  <c r="AL190" i="1"/>
  <c r="AL167" i="1"/>
  <c r="AL233" i="1"/>
  <c r="AL204" i="1"/>
  <c r="AL202" i="1"/>
  <c r="AL161" i="1"/>
  <c r="AL159" i="1"/>
  <c r="AL212" i="1"/>
  <c r="AL210" i="1"/>
  <c r="AL197" i="1"/>
  <c r="AL189" i="1"/>
  <c r="AL185" i="1"/>
  <c r="AL181" i="1"/>
  <c r="AL177" i="1"/>
  <c r="AL173" i="1"/>
  <c r="AL169" i="1"/>
  <c r="AL164" i="1"/>
  <c r="AL155" i="1"/>
  <c r="AL220" i="1"/>
  <c r="AL218" i="1"/>
  <c r="AL205" i="1"/>
  <c r="AL213" i="1"/>
  <c r="AL195" i="1"/>
  <c r="AL186" i="1"/>
  <c r="AL182" i="1"/>
  <c r="AL178" i="1"/>
  <c r="AL174" i="1"/>
  <c r="AL170" i="1"/>
  <c r="AL162" i="1"/>
  <c r="AL158" i="1"/>
  <c r="EB2" i="2"/>
  <c r="BI264" i="1"/>
  <c r="BS28" i="4"/>
  <c r="BI28" i="4"/>
  <c r="BL28" i="4"/>
  <c r="BO28" i="4"/>
  <c r="FB233" i="1"/>
  <c r="FB225" i="1"/>
  <c r="FB228" i="1"/>
  <c r="FB231" i="1"/>
  <c r="FB223" i="1"/>
  <c r="FB229" i="1"/>
  <c r="FB227" i="1"/>
  <c r="FB226" i="1"/>
  <c r="FB220" i="1"/>
  <c r="FB212" i="1"/>
  <c r="FB204" i="1"/>
  <c r="FB196" i="1"/>
  <c r="FB236" i="1"/>
  <c r="FB221" i="1"/>
  <c r="FB213" i="1"/>
  <c r="FB205" i="1"/>
  <c r="FB197" i="1"/>
  <c r="FB222" i="1"/>
  <c r="FB214" i="1"/>
  <c r="FB206" i="1"/>
  <c r="FB198" i="1"/>
  <c r="FB190" i="1"/>
  <c r="FB219" i="1"/>
  <c r="FB211" i="1"/>
  <c r="FB203" i="1"/>
  <c r="FB195" i="1"/>
  <c r="FB235" i="1"/>
  <c r="FB234" i="1"/>
  <c r="FB218" i="1"/>
  <c r="FB216" i="1"/>
  <c r="FB186" i="1"/>
  <c r="FB182" i="1"/>
  <c r="FB178" i="1"/>
  <c r="FB174" i="1"/>
  <c r="FB170" i="1"/>
  <c r="FB193" i="1"/>
  <c r="FB162" i="1"/>
  <c r="FB155" i="1"/>
  <c r="FB230" i="1"/>
  <c r="FB201" i="1"/>
  <c r="FB191" i="1"/>
  <c r="FB187" i="1"/>
  <c r="FB183" i="1"/>
  <c r="FB179" i="1"/>
  <c r="FB175" i="1"/>
  <c r="FB171" i="1"/>
  <c r="FB167" i="1"/>
  <c r="FB165" i="1"/>
  <c r="FB209" i="1"/>
  <c r="FB199" i="1"/>
  <c r="FB160" i="1"/>
  <c r="FZ227" i="1"/>
  <c r="FZ230" i="1"/>
  <c r="FY264" i="1"/>
  <c r="FZ233" i="1"/>
  <c r="FZ225" i="1"/>
  <c r="FZ235" i="1"/>
  <c r="FZ218" i="1"/>
  <c r="FZ210" i="1"/>
  <c r="FZ202" i="1"/>
  <c r="FZ194" i="1"/>
  <c r="FZ219" i="1"/>
  <c r="FZ211" i="1"/>
  <c r="FZ203" i="1"/>
  <c r="FZ195" i="1"/>
  <c r="FZ224" i="1"/>
  <c r="FZ220" i="1"/>
  <c r="FZ212" i="1"/>
  <c r="FZ204" i="1"/>
  <c r="FZ196" i="1"/>
  <c r="FZ232" i="1"/>
  <c r="FZ223" i="1"/>
  <c r="FZ217" i="1"/>
  <c r="FZ209" i="1"/>
  <c r="FZ201" i="1"/>
  <c r="FZ193" i="1"/>
  <c r="FZ199" i="1"/>
  <c r="FZ188" i="1"/>
  <c r="FZ184" i="1"/>
  <c r="FZ180" i="1"/>
  <c r="FZ176" i="1"/>
  <c r="FZ172" i="1"/>
  <c r="FZ168" i="1"/>
  <c r="FZ163" i="1"/>
  <c r="FZ159" i="1"/>
  <c r="FZ207" i="1"/>
  <c r="FZ166" i="1"/>
  <c r="FZ155" i="1"/>
  <c r="FZ229" i="1"/>
  <c r="FZ215" i="1"/>
  <c r="FZ197" i="1"/>
  <c r="FZ189" i="1"/>
  <c r="FZ185" i="1"/>
  <c r="FZ181" i="1"/>
  <c r="FZ177" i="1"/>
  <c r="FZ173" i="1"/>
  <c r="FZ169" i="1"/>
  <c r="FZ161" i="1"/>
  <c r="FZ236" i="1"/>
  <c r="FZ226" i="1"/>
  <c r="FZ205" i="1"/>
  <c r="FZ192" i="1"/>
  <c r="FZ164" i="1"/>
  <c r="FZ158" i="1"/>
  <c r="BS50" i="4"/>
  <c r="BL50" i="4"/>
  <c r="BO50" i="4"/>
  <c r="AL12" i="1"/>
  <c r="BJ12" i="1"/>
  <c r="CH12" i="1"/>
  <c r="ED12" i="1"/>
  <c r="CW124" i="1"/>
  <c r="FZ125" i="1"/>
  <c r="IU125" i="1"/>
  <c r="DU126" i="1"/>
  <c r="IX126" i="1"/>
  <c r="F426" i="3"/>
  <c r="IS127" i="1"/>
  <c r="IZ127" i="1"/>
  <c r="FB127" i="1"/>
  <c r="FQ127" i="1"/>
  <c r="CW128" i="1"/>
  <c r="FZ129" i="1"/>
  <c r="IU129" i="1"/>
  <c r="DU130" i="1"/>
  <c r="IX130" i="1"/>
  <c r="F430" i="3"/>
  <c r="IS131" i="1"/>
  <c r="IZ131" i="1"/>
  <c r="FB131" i="1"/>
  <c r="FQ131" i="1"/>
  <c r="CW132" i="1"/>
  <c r="FZ133" i="1"/>
  <c r="IU133" i="1"/>
  <c r="DU134" i="1"/>
  <c r="IX134" i="1"/>
  <c r="FB135" i="1"/>
  <c r="FQ135" i="1"/>
  <c r="IX135" i="1"/>
  <c r="AC138" i="1"/>
  <c r="FB138" i="1"/>
  <c r="FQ138" i="1"/>
  <c r="CW139" i="1"/>
  <c r="AL140" i="1"/>
  <c r="BY140" i="1"/>
  <c r="FZ142" i="1"/>
  <c r="F441" i="3"/>
  <c r="IS142" i="1"/>
  <c r="IZ142" i="1"/>
  <c r="IY142" i="1"/>
  <c r="DU143" i="1"/>
  <c r="IX143" i="1"/>
  <c r="AC146" i="1"/>
  <c r="FB146" i="1"/>
  <c r="FQ146" i="1"/>
  <c r="CW147" i="1"/>
  <c r="AL148" i="1"/>
  <c r="BY148" i="1"/>
  <c r="FZ150" i="1"/>
  <c r="F449" i="3"/>
  <c r="IS150" i="1"/>
  <c r="IZ150" i="1"/>
  <c r="IY150" i="1"/>
  <c r="DU151" i="1"/>
  <c r="IX151" i="1"/>
  <c r="AC154" i="1"/>
  <c r="FB154" i="1"/>
  <c r="FQ154" i="1"/>
  <c r="CB155" i="1"/>
  <c r="CN155" i="1"/>
  <c r="DU155" i="1"/>
  <c r="CW157" i="1"/>
  <c r="FB159" i="1"/>
  <c r="DU160" i="1"/>
  <c r="FQ161" i="1"/>
  <c r="AC163" i="1"/>
  <c r="FB163" i="1"/>
  <c r="AL166" i="1"/>
  <c r="BD167" i="1"/>
  <c r="FZ167" i="1"/>
  <c r="FB169" i="1"/>
  <c r="FZ170" i="1"/>
  <c r="AL171" i="1"/>
  <c r="BY172" i="1"/>
  <c r="AC173" i="1"/>
  <c r="AL176" i="1"/>
  <c r="F476" i="3"/>
  <c r="IS177" i="1"/>
  <c r="IZ177" i="1"/>
  <c r="IX177" i="1"/>
  <c r="IW177" i="1"/>
  <c r="IU177" i="1"/>
  <c r="AC180" i="1"/>
  <c r="FQ180" i="1"/>
  <c r="CW182" i="1"/>
  <c r="FZ183" i="1"/>
  <c r="FB185" i="1"/>
  <c r="FZ186" i="1"/>
  <c r="AL187" i="1"/>
  <c r="BY188" i="1"/>
  <c r="AC189" i="1"/>
  <c r="CB190" i="1"/>
  <c r="CN190" i="1"/>
  <c r="FZ191" i="1"/>
  <c r="DL202" i="1"/>
  <c r="FT204" i="1"/>
  <c r="CZ205" i="1"/>
  <c r="FH205" i="1"/>
  <c r="FB208" i="1"/>
  <c r="FH210" i="1"/>
  <c r="DL212" i="1"/>
  <c r="FZ214" i="1"/>
  <c r="DX216" i="1"/>
  <c r="AL219" i="1"/>
  <c r="FT220" i="1"/>
  <c r="IZ220" i="1"/>
  <c r="BD222" i="1"/>
  <c r="AC223" i="1"/>
  <c r="FH228" i="1"/>
  <c r="FB232" i="1"/>
  <c r="DU234" i="1"/>
  <c r="FH234" i="1"/>
  <c r="IU248" i="1"/>
  <c r="AB264" i="1"/>
  <c r="F463" i="3"/>
  <c r="IZ164" i="1"/>
  <c r="IY164" i="1"/>
  <c r="IS164" i="1"/>
  <c r="IW170" i="1"/>
  <c r="IW174" i="1"/>
  <c r="IW178" i="1"/>
  <c r="IW182" i="1"/>
  <c r="IW186" i="1"/>
  <c r="IZ204" i="1"/>
  <c r="F506" i="3"/>
  <c r="IY207" i="1"/>
  <c r="IX207" i="1"/>
  <c r="IW207" i="1"/>
  <c r="IZ207" i="1"/>
  <c r="F516" i="3"/>
  <c r="IY217" i="1"/>
  <c r="IX217" i="1"/>
  <c r="IW217" i="1"/>
  <c r="IS217" i="1"/>
  <c r="F521" i="3"/>
  <c r="IS222" i="1"/>
  <c r="IZ222" i="1"/>
  <c r="IY222" i="1"/>
  <c r="IX222" i="1"/>
  <c r="IW222" i="1"/>
  <c r="F523" i="3"/>
  <c r="IS224" i="1"/>
  <c r="IY224" i="1"/>
  <c r="IX224" i="1"/>
  <c r="IW224" i="1"/>
  <c r="IZ224" i="1"/>
  <c r="IU224" i="1"/>
  <c r="F528" i="3"/>
  <c r="IS229" i="1"/>
  <c r="IX229" i="1"/>
  <c r="IW229" i="1"/>
  <c r="IU229" i="1"/>
  <c r="F534" i="3"/>
  <c r="IS235" i="1"/>
  <c r="IZ235" i="1"/>
  <c r="IU235" i="1"/>
  <c r="IW235" i="1"/>
  <c r="IS241" i="1"/>
  <c r="IZ241" i="1"/>
  <c r="IY241" i="1"/>
  <c r="IX241" i="1"/>
  <c r="IS252" i="1"/>
  <c r="IZ252" i="1"/>
  <c r="IY252" i="1"/>
  <c r="IX252" i="1"/>
  <c r="IW252" i="1"/>
  <c r="IS259" i="1"/>
  <c r="IZ259" i="1"/>
  <c r="IW259" i="1"/>
  <c r="IU259" i="1"/>
  <c r="IY259" i="1"/>
  <c r="IX259" i="1"/>
  <c r="JY243" i="2"/>
  <c r="DV243" i="1" s="1"/>
  <c r="JY226" i="2"/>
  <c r="DV226" i="1" s="1"/>
  <c r="JY238" i="2"/>
  <c r="DV238" i="1" s="1"/>
  <c r="JY235" i="2"/>
  <c r="DV235" i="1" s="1"/>
  <c r="JY232" i="2"/>
  <c r="DV232" i="1" s="1"/>
  <c r="JY229" i="2"/>
  <c r="DV229" i="1" s="1"/>
  <c r="JY241" i="2"/>
  <c r="DV241" i="1" s="1"/>
  <c r="JY239" i="2"/>
  <c r="DV239" i="1" s="1"/>
  <c r="JY240" i="2"/>
  <c r="DV240" i="1" s="1"/>
  <c r="JY222" i="2"/>
  <c r="DV222" i="1" s="1"/>
  <c r="JY219" i="2"/>
  <c r="DV219" i="1" s="1"/>
  <c r="JY228" i="2"/>
  <c r="DV228" i="1" s="1"/>
  <c r="JY220" i="2"/>
  <c r="DV220" i="1" s="1"/>
  <c r="JY217" i="2"/>
  <c r="DV217" i="1" s="1"/>
  <c r="JY237" i="2"/>
  <c r="DV237" i="1" s="1"/>
  <c r="JY230" i="2"/>
  <c r="DV230" i="1" s="1"/>
  <c r="JY244" i="2"/>
  <c r="DV244" i="1" s="1"/>
  <c r="JY242" i="2"/>
  <c r="DV242" i="1" s="1"/>
  <c r="JY225" i="2"/>
  <c r="DV225" i="1" s="1"/>
  <c r="JY234" i="2"/>
  <c r="DV234" i="1" s="1"/>
  <c r="JY227" i="2"/>
  <c r="DV227" i="1" s="1"/>
  <c r="JY236" i="2"/>
  <c r="DV236" i="1" s="1"/>
  <c r="JY218" i="2"/>
  <c r="DV218" i="1" s="1"/>
  <c r="JY203" i="2"/>
  <c r="DV203" i="1" s="1"/>
  <c r="JY231" i="2"/>
  <c r="DV231" i="1" s="1"/>
  <c r="JY206" i="2"/>
  <c r="DV206" i="1" s="1"/>
  <c r="JY214" i="2"/>
  <c r="DV214" i="1" s="1"/>
  <c r="JY212" i="2"/>
  <c r="DV212" i="1" s="1"/>
  <c r="JY209" i="2"/>
  <c r="DV209" i="1" s="1"/>
  <c r="JY201" i="2"/>
  <c r="DV201" i="1" s="1"/>
  <c r="JY233" i="2"/>
  <c r="DV233" i="1" s="1"/>
  <c r="JY221" i="2"/>
  <c r="DV221" i="1" s="1"/>
  <c r="JY211" i="2"/>
  <c r="DV211" i="1" s="1"/>
  <c r="JY210" i="2"/>
  <c r="DV210" i="1" s="1"/>
  <c r="JY216" i="2"/>
  <c r="DV216" i="1" s="1"/>
  <c r="JY215" i="2"/>
  <c r="DV215" i="1" s="1"/>
  <c r="JY213" i="2"/>
  <c r="DV213" i="1" s="1"/>
  <c r="JY202" i="2"/>
  <c r="DV202" i="1" s="1"/>
  <c r="JY224" i="2"/>
  <c r="DV224" i="1" s="1"/>
  <c r="JY199" i="2"/>
  <c r="DV199" i="1" s="1"/>
  <c r="JY197" i="2"/>
  <c r="DV197" i="1" s="1"/>
  <c r="JY193" i="2"/>
  <c r="DV193" i="1" s="1"/>
  <c r="JY181" i="2"/>
  <c r="DV181" i="1" s="1"/>
  <c r="JY207" i="2"/>
  <c r="DV207" i="1" s="1"/>
  <c r="JY198" i="2"/>
  <c r="DV198" i="1" s="1"/>
  <c r="JY196" i="2"/>
  <c r="DV196" i="1" s="1"/>
  <c r="JY190" i="2"/>
  <c r="DV190" i="1" s="1"/>
  <c r="JY187" i="2"/>
  <c r="DV187" i="1" s="1"/>
  <c r="JY184" i="2"/>
  <c r="DV184" i="1" s="1"/>
  <c r="JY208" i="2"/>
  <c r="DV208" i="1" s="1"/>
  <c r="JY204" i="2"/>
  <c r="DV204" i="1" s="1"/>
  <c r="JY223" i="2"/>
  <c r="DV223" i="1" s="1"/>
  <c r="JY200" i="2"/>
  <c r="DV200" i="1" s="1"/>
  <c r="JY195" i="2"/>
  <c r="DV195" i="1" s="1"/>
  <c r="JY192" i="2"/>
  <c r="DV192" i="1" s="1"/>
  <c r="JY186" i="2"/>
  <c r="DV186" i="1" s="1"/>
  <c r="JY183" i="2"/>
  <c r="DV183" i="1" s="1"/>
  <c r="JY178" i="2"/>
  <c r="DV178" i="1" s="1"/>
  <c r="JY175" i="2"/>
  <c r="DV175" i="1" s="1"/>
  <c r="JY169" i="2"/>
  <c r="DV169" i="1" s="1"/>
  <c r="JY188" i="2"/>
  <c r="DV188" i="1" s="1"/>
  <c r="JY182" i="2"/>
  <c r="DV182" i="1" s="1"/>
  <c r="JY172" i="2"/>
  <c r="DV172" i="1" s="1"/>
  <c r="JY205" i="2"/>
  <c r="DV205" i="1" s="1"/>
  <c r="JY180" i="2"/>
  <c r="DV180" i="1" s="1"/>
  <c r="JY185" i="2"/>
  <c r="DV185" i="1" s="1"/>
  <c r="JY179" i="2"/>
  <c r="DV179" i="1" s="1"/>
  <c r="JY194" i="2"/>
  <c r="DV194" i="1" s="1"/>
  <c r="JY177" i="2"/>
  <c r="DV177" i="1" s="1"/>
  <c r="JY173" i="2"/>
  <c r="DV173" i="1" s="1"/>
  <c r="JY174" i="2"/>
  <c r="DV174" i="1" s="1"/>
  <c r="JY170" i="2"/>
  <c r="DV170" i="1" s="1"/>
  <c r="JY189" i="2"/>
  <c r="DV189" i="1" s="1"/>
  <c r="JY165" i="2"/>
  <c r="DV165" i="1" s="1"/>
  <c r="JY162" i="2"/>
  <c r="DV162" i="1" s="1"/>
  <c r="JY159" i="2"/>
  <c r="DV159" i="1" s="1"/>
  <c r="JY156" i="2"/>
  <c r="DV156" i="1" s="1"/>
  <c r="JY145" i="2"/>
  <c r="DV145" i="1" s="1"/>
  <c r="JY171" i="2"/>
  <c r="DV171" i="1" s="1"/>
  <c r="JY151" i="2"/>
  <c r="DV151" i="1" s="1"/>
  <c r="JY148" i="2"/>
  <c r="DV148" i="1" s="1"/>
  <c r="JY142" i="2"/>
  <c r="DV142" i="1" s="1"/>
  <c r="JY136" i="2"/>
  <c r="DV136" i="1" s="1"/>
  <c r="JY168" i="2"/>
  <c r="DV168" i="1" s="1"/>
  <c r="JY167" i="2"/>
  <c r="DV167" i="1" s="1"/>
  <c r="JY154" i="2"/>
  <c r="DV154" i="1" s="1"/>
  <c r="JY139" i="2"/>
  <c r="DV139" i="1" s="1"/>
  <c r="JY191" i="2"/>
  <c r="DV191" i="1" s="1"/>
  <c r="JY176" i="2"/>
  <c r="DV176" i="1" s="1"/>
  <c r="JY164" i="2"/>
  <c r="DV164" i="1" s="1"/>
  <c r="JY163" i="2"/>
  <c r="DV163" i="1" s="1"/>
  <c r="JY161" i="2"/>
  <c r="DV161" i="1" s="1"/>
  <c r="JY155" i="2"/>
  <c r="DV155" i="1" s="1"/>
  <c r="JY147" i="2"/>
  <c r="DV147" i="1" s="1"/>
  <c r="JY150" i="2"/>
  <c r="DV150" i="1" s="1"/>
  <c r="JY141" i="2"/>
  <c r="DV141" i="1" s="1"/>
  <c r="JY166" i="2"/>
  <c r="DV166" i="1" s="1"/>
  <c r="JY153" i="2"/>
  <c r="DV153" i="1" s="1"/>
  <c r="JY146" i="2"/>
  <c r="DV146" i="1" s="1"/>
  <c r="JY138" i="2"/>
  <c r="DV138" i="1" s="1"/>
  <c r="JY134" i="2"/>
  <c r="DV134" i="1" s="1"/>
  <c r="JY158" i="2"/>
  <c r="DV158" i="1" s="1"/>
  <c r="JY143" i="2"/>
  <c r="DV143" i="1" s="1"/>
  <c r="JY135" i="2"/>
  <c r="DV135" i="1" s="1"/>
  <c r="JY144" i="2"/>
  <c r="DV144" i="1" s="1"/>
  <c r="JY137" i="2"/>
  <c r="DV137" i="1" s="1"/>
  <c r="JY160" i="2"/>
  <c r="DV160" i="1" s="1"/>
  <c r="JY149" i="2"/>
  <c r="DV149" i="1" s="1"/>
  <c r="JY129" i="2"/>
  <c r="DV129" i="1" s="1"/>
  <c r="JY126" i="2"/>
  <c r="DV126" i="1" s="1"/>
  <c r="JY120" i="2"/>
  <c r="DV120" i="1" s="1"/>
  <c r="JY106" i="2"/>
  <c r="DV106" i="1" s="1"/>
  <c r="JY94" i="2"/>
  <c r="DV94" i="1" s="1"/>
  <c r="JY140" i="2"/>
  <c r="DV140" i="1" s="1"/>
  <c r="JY114" i="2"/>
  <c r="DV114" i="1" s="1"/>
  <c r="JY110" i="2"/>
  <c r="DV110" i="1" s="1"/>
  <c r="JY103" i="2"/>
  <c r="DV103" i="1" s="1"/>
  <c r="JY100" i="2"/>
  <c r="DV100" i="1" s="1"/>
  <c r="JY97" i="2"/>
  <c r="DV97" i="1" s="1"/>
  <c r="JY132" i="2"/>
  <c r="DV132" i="1" s="1"/>
  <c r="JY127" i="2"/>
  <c r="DV127" i="1" s="1"/>
  <c r="JY124" i="2"/>
  <c r="DV124" i="1" s="1"/>
  <c r="JY121" i="2"/>
  <c r="DV121" i="1" s="1"/>
  <c r="JY117" i="2"/>
  <c r="DV117" i="1" s="1"/>
  <c r="JY107" i="2"/>
  <c r="DV107" i="1" s="1"/>
  <c r="JY92" i="2"/>
  <c r="DV92" i="1" s="1"/>
  <c r="JY89" i="2"/>
  <c r="DV89" i="1" s="1"/>
  <c r="JY86" i="2"/>
  <c r="DV86" i="1" s="1"/>
  <c r="JY152" i="2"/>
  <c r="DV152" i="1" s="1"/>
  <c r="JY118" i="2"/>
  <c r="DV118" i="1" s="1"/>
  <c r="JY116" i="2"/>
  <c r="DV116" i="1" s="1"/>
  <c r="JY96" i="2"/>
  <c r="DV96" i="1" s="1"/>
  <c r="JY80" i="2"/>
  <c r="DV80" i="1" s="1"/>
  <c r="JY73" i="2"/>
  <c r="DV73" i="1" s="1"/>
  <c r="JY65" i="2"/>
  <c r="DV65" i="1" s="1"/>
  <c r="JY130" i="2"/>
  <c r="DV130" i="1" s="1"/>
  <c r="JY102" i="2"/>
  <c r="DV102" i="1" s="1"/>
  <c r="JY77" i="2"/>
  <c r="DV77" i="1" s="1"/>
  <c r="JY122" i="2"/>
  <c r="DV122" i="1" s="1"/>
  <c r="JY111" i="2"/>
  <c r="DV111" i="1" s="1"/>
  <c r="JY104" i="2"/>
  <c r="DV104" i="1" s="1"/>
  <c r="JY98" i="2"/>
  <c r="DV98" i="1" s="1"/>
  <c r="JY95" i="2"/>
  <c r="DV95" i="1" s="1"/>
  <c r="JY84" i="2"/>
  <c r="DV84" i="1" s="1"/>
  <c r="JY74" i="2"/>
  <c r="DV74" i="1" s="1"/>
  <c r="JY133" i="2"/>
  <c r="DV133" i="1" s="1"/>
  <c r="JY131" i="2"/>
  <c r="DV131" i="1" s="1"/>
  <c r="JY128" i="2"/>
  <c r="DV128" i="1" s="1"/>
  <c r="JY125" i="2"/>
  <c r="DV125" i="1" s="1"/>
  <c r="JY115" i="2"/>
  <c r="DV115" i="1" s="1"/>
  <c r="JY113" i="2"/>
  <c r="DV113" i="1" s="1"/>
  <c r="JY109" i="2"/>
  <c r="DV109" i="1" s="1"/>
  <c r="JY105" i="2"/>
  <c r="DV105" i="1" s="1"/>
  <c r="JY112" i="2"/>
  <c r="DV112" i="1" s="1"/>
  <c r="JY108" i="2"/>
  <c r="DV108" i="1" s="1"/>
  <c r="JY123" i="2"/>
  <c r="DV123" i="1" s="1"/>
  <c r="JY91" i="2"/>
  <c r="DV91" i="1" s="1"/>
  <c r="JY119" i="2"/>
  <c r="DV119" i="1" s="1"/>
  <c r="JY79" i="2"/>
  <c r="DV79" i="1" s="1"/>
  <c r="JY66" i="2"/>
  <c r="DV66" i="1" s="1"/>
  <c r="JY63" i="2"/>
  <c r="DV63" i="1" s="1"/>
  <c r="JY60" i="2"/>
  <c r="DV60" i="1" s="1"/>
  <c r="JY51" i="2"/>
  <c r="DV51" i="1" s="1"/>
  <c r="JY48" i="2"/>
  <c r="DV48" i="1" s="1"/>
  <c r="JY40" i="2"/>
  <c r="DV40" i="1" s="1"/>
  <c r="JY37" i="2"/>
  <c r="DV37" i="1" s="1"/>
  <c r="JY26" i="2"/>
  <c r="DV26" i="1" s="1"/>
  <c r="JY23" i="2"/>
  <c r="DV23" i="1" s="1"/>
  <c r="JY71" i="2"/>
  <c r="DV71" i="1" s="1"/>
  <c r="JY67" i="2"/>
  <c r="DV67" i="1" s="1"/>
  <c r="JY57" i="2"/>
  <c r="DV57" i="1" s="1"/>
  <c r="JY54" i="2"/>
  <c r="DV54" i="1" s="1"/>
  <c r="JY45" i="2"/>
  <c r="DV45" i="1" s="1"/>
  <c r="JY32" i="2"/>
  <c r="DV32" i="1" s="1"/>
  <c r="JY29" i="2"/>
  <c r="DV29" i="1" s="1"/>
  <c r="JY85" i="2"/>
  <c r="DV85" i="1" s="1"/>
  <c r="JY83" i="2"/>
  <c r="DV83" i="1" s="1"/>
  <c r="JY78" i="2"/>
  <c r="DV78" i="1" s="1"/>
  <c r="JY68" i="2"/>
  <c r="DV68" i="1" s="1"/>
  <c r="JY64" i="2"/>
  <c r="DV64" i="1" s="1"/>
  <c r="JY41" i="2"/>
  <c r="DV41" i="1" s="1"/>
  <c r="JY38" i="2"/>
  <c r="DV38" i="1" s="1"/>
  <c r="JY35" i="2"/>
  <c r="DV35" i="1" s="1"/>
  <c r="JY21" i="2"/>
  <c r="DV21" i="1" s="1"/>
  <c r="JY18" i="2"/>
  <c r="DV18" i="1" s="1"/>
  <c r="JY15" i="2"/>
  <c r="DV15" i="1" s="1"/>
  <c r="JY101" i="2"/>
  <c r="DV101" i="1" s="1"/>
  <c r="JY87" i="2"/>
  <c r="DV87" i="1" s="1"/>
  <c r="JY82" i="2"/>
  <c r="DV82" i="1" s="1"/>
  <c r="JY72" i="2"/>
  <c r="DV72" i="1" s="1"/>
  <c r="JY61" i="2"/>
  <c r="DV61" i="1" s="1"/>
  <c r="JY157" i="2"/>
  <c r="DV157" i="1" s="1"/>
  <c r="JY93" i="2"/>
  <c r="DV93" i="1" s="1"/>
  <c r="JY75" i="2"/>
  <c r="DV75" i="1" s="1"/>
  <c r="JY70" i="2"/>
  <c r="DV70" i="1" s="1"/>
  <c r="JY69" i="2"/>
  <c r="DV69" i="1" s="1"/>
  <c r="JY62" i="2"/>
  <c r="DV62" i="1" s="1"/>
  <c r="JY88" i="2"/>
  <c r="DV88" i="1" s="1"/>
  <c r="JY53" i="2"/>
  <c r="DV53" i="1" s="1"/>
  <c r="JY46" i="2"/>
  <c r="DV46" i="1" s="1"/>
  <c r="JY36" i="2"/>
  <c r="DV36" i="1" s="1"/>
  <c r="JY90" i="2"/>
  <c r="DV90" i="1" s="1"/>
  <c r="JY59" i="2"/>
  <c r="DV59" i="1" s="1"/>
  <c r="JY44" i="2"/>
  <c r="DV44" i="1" s="1"/>
  <c r="JY43" i="2"/>
  <c r="DV43" i="1" s="1"/>
  <c r="JY31" i="2"/>
  <c r="DV31" i="1" s="1"/>
  <c r="JY56" i="2"/>
  <c r="DV56" i="1" s="1"/>
  <c r="JY49" i="2"/>
  <c r="DV49" i="1" s="1"/>
  <c r="JY47" i="2"/>
  <c r="DV47" i="1" s="1"/>
  <c r="JY99" i="2"/>
  <c r="DV99" i="1" s="1"/>
  <c r="JY76" i="2"/>
  <c r="DV76" i="1" s="1"/>
  <c r="JY39" i="2"/>
  <c r="DV39" i="1" s="1"/>
  <c r="JY30" i="2"/>
  <c r="DV30" i="1" s="1"/>
  <c r="JY28" i="2"/>
  <c r="DV28" i="1" s="1"/>
  <c r="JY24" i="2"/>
  <c r="DV24" i="1" s="1"/>
  <c r="JY22" i="2"/>
  <c r="DV22" i="1" s="1"/>
  <c r="JY14" i="2"/>
  <c r="DV14" i="1" s="1"/>
  <c r="JY16" i="2"/>
  <c r="DV16" i="1" s="1"/>
  <c r="JY12" i="2"/>
  <c r="DV12" i="1" s="1"/>
  <c r="JY81" i="2"/>
  <c r="DV81" i="1" s="1"/>
  <c r="JY42" i="2"/>
  <c r="DV42" i="1" s="1"/>
  <c r="JY25" i="2"/>
  <c r="DV25" i="1" s="1"/>
  <c r="JY13" i="2"/>
  <c r="DV13" i="1" s="1"/>
  <c r="JY50" i="2"/>
  <c r="DV50" i="1" s="1"/>
  <c r="JY34" i="2"/>
  <c r="DV34" i="1" s="1"/>
  <c r="JY52" i="2"/>
  <c r="DV52" i="1" s="1"/>
  <c r="JY20" i="2"/>
  <c r="DV20" i="1" s="1"/>
  <c r="JY55" i="2"/>
  <c r="DV55" i="1" s="1"/>
  <c r="JY58" i="2"/>
  <c r="DV58" i="1" s="1"/>
  <c r="RM240" i="2"/>
  <c r="GY240" i="1" s="1"/>
  <c r="RM231" i="2"/>
  <c r="GY231" i="1" s="1"/>
  <c r="RM243" i="2"/>
  <c r="GY243" i="1" s="1"/>
  <c r="RM238" i="2"/>
  <c r="GY238" i="1" s="1"/>
  <c r="RM235" i="2"/>
  <c r="GY235" i="1" s="1"/>
  <c r="RM232" i="2"/>
  <c r="GY232" i="1" s="1"/>
  <c r="RM229" i="2"/>
  <c r="GY229" i="1" s="1"/>
  <c r="RM241" i="2"/>
  <c r="GY241" i="1" s="1"/>
  <c r="RM234" i="2"/>
  <c r="GY234" i="1" s="1"/>
  <c r="RM225" i="2"/>
  <c r="GY225" i="1" s="1"/>
  <c r="RM224" i="2"/>
  <c r="GY224" i="1" s="1"/>
  <c r="RM244" i="2"/>
  <c r="GY244" i="1" s="1"/>
  <c r="RM222" i="2"/>
  <c r="GY222" i="1" s="1"/>
  <c r="RM219" i="2"/>
  <c r="GY219" i="1" s="1"/>
  <c r="RM213" i="2"/>
  <c r="GY213" i="1" s="1"/>
  <c r="RM242" i="2"/>
  <c r="GY242" i="1" s="1"/>
  <c r="RM237" i="2"/>
  <c r="GY237" i="1" s="1"/>
  <c r="RM239" i="2"/>
  <c r="GY239" i="1" s="1"/>
  <c r="RM217" i="2"/>
  <c r="GY217" i="1" s="1"/>
  <c r="RM228" i="2"/>
  <c r="GY228" i="1" s="1"/>
  <c r="RM223" i="2"/>
  <c r="GY223" i="1" s="1"/>
  <c r="RM211" i="2"/>
  <c r="GY211" i="1" s="1"/>
  <c r="RM208" i="2"/>
  <c r="GY208" i="1" s="1"/>
  <c r="RM226" i="2"/>
  <c r="GY226" i="1" s="1"/>
  <c r="RM203" i="2"/>
  <c r="GY203" i="1" s="1"/>
  <c r="RM206" i="2"/>
  <c r="GY206" i="1" s="1"/>
  <c r="RM197" i="2"/>
  <c r="GY197" i="1" s="1"/>
  <c r="RM230" i="2"/>
  <c r="GY230" i="1" s="1"/>
  <c r="RM236" i="2"/>
  <c r="GY236" i="1" s="1"/>
  <c r="RM221" i="2"/>
  <c r="GY221" i="1" s="1"/>
  <c r="RM214" i="2"/>
  <c r="GY214" i="1" s="1"/>
  <c r="RM220" i="2"/>
  <c r="GY220" i="1" s="1"/>
  <c r="RM218" i="2"/>
  <c r="GY218" i="1" s="1"/>
  <c r="RM216" i="2"/>
  <c r="GY216" i="1" s="1"/>
  <c r="RM210" i="2"/>
  <c r="GY210" i="1" s="1"/>
  <c r="RM209" i="2"/>
  <c r="GY209" i="1" s="1"/>
  <c r="RM212" i="2"/>
  <c r="GY212" i="1" s="1"/>
  <c r="RM205" i="2"/>
  <c r="GY205" i="1" s="1"/>
  <c r="RM233" i="2"/>
  <c r="GY233" i="1" s="1"/>
  <c r="RM207" i="2"/>
  <c r="GY207" i="1" s="1"/>
  <c r="RM189" i="2"/>
  <c r="GY189" i="1" s="1"/>
  <c r="RM193" i="2"/>
  <c r="GY193" i="1" s="1"/>
  <c r="RM198" i="2"/>
  <c r="GY198" i="1" s="1"/>
  <c r="RM196" i="2"/>
  <c r="GY196" i="1" s="1"/>
  <c r="RM190" i="2"/>
  <c r="GY190" i="1" s="1"/>
  <c r="RM187" i="2"/>
  <c r="GY187" i="1" s="1"/>
  <c r="RM184" i="2"/>
  <c r="GY184" i="1" s="1"/>
  <c r="RM227" i="2"/>
  <c r="GY227" i="1" s="1"/>
  <c r="RM215" i="2"/>
  <c r="GY215" i="1" s="1"/>
  <c r="RM199" i="2"/>
  <c r="GY199" i="1" s="1"/>
  <c r="RM204" i="2"/>
  <c r="GY204" i="1" s="1"/>
  <c r="RM195" i="2"/>
  <c r="GY195" i="1" s="1"/>
  <c r="RM171" i="2"/>
  <c r="GY171" i="1" s="1"/>
  <c r="RM178" i="2"/>
  <c r="GY178" i="1" s="1"/>
  <c r="RM175" i="2"/>
  <c r="GY175" i="1" s="1"/>
  <c r="RM166" i="2"/>
  <c r="GY166" i="1" s="1"/>
  <c r="RM201" i="2"/>
  <c r="GY201" i="1" s="1"/>
  <c r="RM182" i="2"/>
  <c r="GY182" i="1" s="1"/>
  <c r="RM169" i="2"/>
  <c r="GY169" i="1" s="1"/>
  <c r="RM202" i="2"/>
  <c r="GY202" i="1" s="1"/>
  <c r="RM200" i="2"/>
  <c r="GY200" i="1" s="1"/>
  <c r="RM192" i="2"/>
  <c r="GY192" i="1" s="1"/>
  <c r="RM188" i="2"/>
  <c r="GY188" i="1" s="1"/>
  <c r="RM179" i="2"/>
  <c r="GY179" i="1" s="1"/>
  <c r="RM191" i="2"/>
  <c r="GY191" i="1" s="1"/>
  <c r="RM180" i="2"/>
  <c r="GY180" i="1" s="1"/>
  <c r="RM172" i="2"/>
  <c r="GY172" i="1" s="1"/>
  <c r="RM181" i="2"/>
  <c r="GY181" i="1" s="1"/>
  <c r="RM174" i="2"/>
  <c r="GY174" i="1" s="1"/>
  <c r="RM173" i="2"/>
  <c r="GY173" i="1" s="1"/>
  <c r="RM165" i="2"/>
  <c r="GY165" i="1" s="1"/>
  <c r="RM168" i="2"/>
  <c r="GY168" i="1" s="1"/>
  <c r="RM162" i="2"/>
  <c r="GY162" i="1" s="1"/>
  <c r="RM176" i="2"/>
  <c r="GY176" i="1" s="1"/>
  <c r="RM163" i="2"/>
  <c r="GY163" i="1" s="1"/>
  <c r="RM153" i="2"/>
  <c r="GY153" i="1" s="1"/>
  <c r="RM150" i="2"/>
  <c r="GY150" i="1" s="1"/>
  <c r="RM138" i="2"/>
  <c r="GY138" i="1" s="1"/>
  <c r="RM159" i="2"/>
  <c r="GY159" i="1" s="1"/>
  <c r="RM156" i="2"/>
  <c r="GY156" i="1" s="1"/>
  <c r="RM145" i="2"/>
  <c r="GY145" i="1" s="1"/>
  <c r="RM151" i="2"/>
  <c r="GY151" i="1" s="1"/>
  <c r="RM148" i="2"/>
  <c r="GY148" i="1" s="1"/>
  <c r="RM142" i="2"/>
  <c r="GY142" i="1" s="1"/>
  <c r="RM136" i="2"/>
  <c r="GY136" i="1" s="1"/>
  <c r="RM133" i="2"/>
  <c r="GY133" i="1" s="1"/>
  <c r="RM186" i="2"/>
  <c r="GY186" i="1" s="1"/>
  <c r="RM177" i="2"/>
  <c r="GY177" i="1" s="1"/>
  <c r="RM167" i="2"/>
  <c r="GY167" i="1" s="1"/>
  <c r="RM170" i="2"/>
  <c r="GY170" i="1" s="1"/>
  <c r="RM152" i="2"/>
  <c r="GY152" i="1" s="1"/>
  <c r="RM149" i="2"/>
  <c r="GY149" i="1" s="1"/>
  <c r="RM143" i="2"/>
  <c r="GY143" i="1" s="1"/>
  <c r="RM140" i="2"/>
  <c r="GY140" i="1" s="1"/>
  <c r="RM137" i="2"/>
  <c r="GY137" i="1" s="1"/>
  <c r="RM160" i="2"/>
  <c r="GY160" i="1" s="1"/>
  <c r="RM194" i="2"/>
  <c r="GY194" i="1" s="1"/>
  <c r="RM161" i="2"/>
  <c r="GY161" i="1" s="1"/>
  <c r="RM158" i="2"/>
  <c r="GY158" i="1" s="1"/>
  <c r="RM183" i="2"/>
  <c r="GY183" i="1" s="1"/>
  <c r="RM164" i="2"/>
  <c r="GY164" i="1" s="1"/>
  <c r="RM157" i="2"/>
  <c r="GY157" i="1" s="1"/>
  <c r="RM144" i="2"/>
  <c r="GY144" i="1" s="1"/>
  <c r="RM155" i="2"/>
  <c r="GY155" i="1" s="1"/>
  <c r="RM132" i="2"/>
  <c r="GY132" i="1" s="1"/>
  <c r="RM185" i="2"/>
  <c r="GY185" i="1" s="1"/>
  <c r="RM134" i="2"/>
  <c r="GY134" i="1" s="1"/>
  <c r="RM147" i="2"/>
  <c r="GY147" i="1" s="1"/>
  <c r="RM154" i="2"/>
  <c r="GY154" i="1" s="1"/>
  <c r="RM146" i="2"/>
  <c r="GY146" i="1" s="1"/>
  <c r="RM139" i="2"/>
  <c r="GY139" i="1" s="1"/>
  <c r="RM123" i="2"/>
  <c r="GY123" i="1" s="1"/>
  <c r="RM116" i="2"/>
  <c r="GY116" i="1" s="1"/>
  <c r="RM113" i="2"/>
  <c r="GY113" i="1" s="1"/>
  <c r="RM109" i="2"/>
  <c r="GY109" i="1" s="1"/>
  <c r="RM99" i="2"/>
  <c r="GY99" i="1" s="1"/>
  <c r="RM91" i="2"/>
  <c r="GY91" i="1" s="1"/>
  <c r="RM129" i="2"/>
  <c r="GY129" i="1" s="1"/>
  <c r="RM126" i="2"/>
  <c r="GY126" i="1" s="1"/>
  <c r="RM120" i="2"/>
  <c r="GY120" i="1" s="1"/>
  <c r="RM106" i="2"/>
  <c r="GY106" i="1" s="1"/>
  <c r="RM94" i="2"/>
  <c r="GY94" i="1" s="1"/>
  <c r="RM131" i="2"/>
  <c r="GY131" i="1" s="1"/>
  <c r="RM130" i="2"/>
  <c r="GY130" i="1" s="1"/>
  <c r="RM114" i="2"/>
  <c r="GY114" i="1" s="1"/>
  <c r="RM110" i="2"/>
  <c r="GY110" i="1" s="1"/>
  <c r="RM103" i="2"/>
  <c r="GY103" i="1" s="1"/>
  <c r="RM100" i="2"/>
  <c r="GY100" i="1" s="1"/>
  <c r="RM97" i="2"/>
  <c r="GY97" i="1" s="1"/>
  <c r="RM127" i="2"/>
  <c r="GY127" i="1" s="1"/>
  <c r="RM124" i="2"/>
  <c r="GY124" i="1" s="1"/>
  <c r="RM121" i="2"/>
  <c r="GY121" i="1" s="1"/>
  <c r="RM128" i="2"/>
  <c r="GY128" i="1" s="1"/>
  <c r="RM125" i="2"/>
  <c r="GY125" i="1" s="1"/>
  <c r="RM135" i="2"/>
  <c r="GY135" i="1" s="1"/>
  <c r="RM88" i="2"/>
  <c r="GY88" i="1" s="1"/>
  <c r="RM83" i="2"/>
  <c r="GY83" i="1" s="1"/>
  <c r="RM76" i="2"/>
  <c r="GY76" i="1" s="1"/>
  <c r="RM70" i="2"/>
  <c r="GY70" i="1" s="1"/>
  <c r="RM119" i="2"/>
  <c r="GY119" i="1" s="1"/>
  <c r="RM118" i="2"/>
  <c r="GY118" i="1" s="1"/>
  <c r="RM117" i="2"/>
  <c r="GY117" i="1" s="1"/>
  <c r="RM107" i="2"/>
  <c r="GY107" i="1" s="1"/>
  <c r="RM80" i="2"/>
  <c r="GY80" i="1" s="1"/>
  <c r="RM73" i="2"/>
  <c r="GY73" i="1" s="1"/>
  <c r="RM141" i="2"/>
  <c r="GY141" i="1" s="1"/>
  <c r="RM111" i="2"/>
  <c r="GY111" i="1" s="1"/>
  <c r="RM95" i="2"/>
  <c r="GY95" i="1" s="1"/>
  <c r="RM77" i="2"/>
  <c r="GY77" i="1" s="1"/>
  <c r="RM122" i="2"/>
  <c r="GY122" i="1" s="1"/>
  <c r="RM112" i="2"/>
  <c r="GY112" i="1" s="1"/>
  <c r="RM108" i="2"/>
  <c r="GY108" i="1" s="1"/>
  <c r="RM102" i="2"/>
  <c r="GY102" i="1" s="1"/>
  <c r="RM98" i="2"/>
  <c r="GY98" i="1" s="1"/>
  <c r="RM96" i="2"/>
  <c r="GY96" i="1" s="1"/>
  <c r="RM105" i="2"/>
  <c r="GY105" i="1" s="1"/>
  <c r="RM93" i="2"/>
  <c r="GY93" i="1" s="1"/>
  <c r="RM56" i="2"/>
  <c r="GY56" i="1" s="1"/>
  <c r="RM44" i="2"/>
  <c r="GY44" i="1" s="1"/>
  <c r="RM34" i="2"/>
  <c r="GY34" i="1" s="1"/>
  <c r="RM20" i="2"/>
  <c r="GY20" i="1" s="1"/>
  <c r="RM17" i="2"/>
  <c r="GY17" i="1" s="1"/>
  <c r="RM101" i="2"/>
  <c r="GY101" i="1" s="1"/>
  <c r="RM90" i="2"/>
  <c r="GY90" i="1" s="1"/>
  <c r="RM89" i="2"/>
  <c r="GY89" i="1" s="1"/>
  <c r="RM85" i="2"/>
  <c r="GY85" i="1" s="1"/>
  <c r="RM72" i="2"/>
  <c r="GY72" i="1" s="1"/>
  <c r="RM63" i="2"/>
  <c r="GY63" i="1" s="1"/>
  <c r="RM60" i="2"/>
  <c r="GY60" i="1" s="1"/>
  <c r="RM51" i="2"/>
  <c r="GY51" i="1" s="1"/>
  <c r="RM48" i="2"/>
  <c r="GY48" i="1" s="1"/>
  <c r="RM40" i="2"/>
  <c r="GY40" i="1" s="1"/>
  <c r="RM37" i="2"/>
  <c r="GY37" i="1" s="1"/>
  <c r="RM26" i="2"/>
  <c r="GY26" i="1" s="1"/>
  <c r="RM23" i="2"/>
  <c r="GY23" i="1" s="1"/>
  <c r="RM14" i="2"/>
  <c r="GY14" i="1" s="1"/>
  <c r="RM12" i="2"/>
  <c r="GY12" i="1" s="1"/>
  <c r="RM115" i="2"/>
  <c r="GY115" i="1" s="1"/>
  <c r="RM86" i="2"/>
  <c r="GY86" i="1" s="1"/>
  <c r="RM82" i="2"/>
  <c r="GY82" i="1" s="1"/>
  <c r="RM78" i="2"/>
  <c r="GY78" i="1" s="1"/>
  <c r="RM57" i="2"/>
  <c r="GY57" i="1" s="1"/>
  <c r="RM54" i="2"/>
  <c r="GY54" i="1" s="1"/>
  <c r="RM45" i="2"/>
  <c r="GY45" i="1" s="1"/>
  <c r="RM41" i="2"/>
  <c r="GY41" i="1" s="1"/>
  <c r="RM32" i="2"/>
  <c r="GY32" i="1" s="1"/>
  <c r="RM29" i="2"/>
  <c r="GY29" i="1" s="1"/>
  <c r="RM104" i="2"/>
  <c r="GY104" i="1" s="1"/>
  <c r="RM68" i="2"/>
  <c r="GY68" i="1" s="1"/>
  <c r="RM64" i="2"/>
  <c r="GY64" i="1" s="1"/>
  <c r="RM79" i="2"/>
  <c r="GY79" i="1" s="1"/>
  <c r="RM67" i="2"/>
  <c r="GY67" i="1" s="1"/>
  <c r="RM58" i="2"/>
  <c r="GY58" i="1" s="1"/>
  <c r="RM87" i="2"/>
  <c r="GY87" i="1" s="1"/>
  <c r="RM74" i="2"/>
  <c r="GY74" i="1" s="1"/>
  <c r="RM61" i="2"/>
  <c r="GY61" i="1" s="1"/>
  <c r="RM36" i="2"/>
  <c r="GY36" i="1" s="1"/>
  <c r="RM92" i="2"/>
  <c r="GY92" i="1" s="1"/>
  <c r="RM84" i="2"/>
  <c r="GY84" i="1" s="1"/>
  <c r="RM46" i="2"/>
  <c r="GY46" i="1" s="1"/>
  <c r="RM43" i="2"/>
  <c r="GY43" i="1" s="1"/>
  <c r="RM69" i="2"/>
  <c r="GY69" i="1" s="1"/>
  <c r="RM50" i="2"/>
  <c r="GY50" i="1" s="1"/>
  <c r="RM35" i="2"/>
  <c r="GY35" i="1" s="1"/>
  <c r="RM75" i="2"/>
  <c r="GY75" i="1" s="1"/>
  <c r="RM71" i="2"/>
  <c r="GY71" i="1" s="1"/>
  <c r="RM53" i="2"/>
  <c r="GY53" i="1" s="1"/>
  <c r="RM49" i="2"/>
  <c r="GY49" i="1" s="1"/>
  <c r="RM38" i="2"/>
  <c r="GY38" i="1" s="1"/>
  <c r="RM30" i="2"/>
  <c r="GY30" i="1" s="1"/>
  <c r="RM28" i="2"/>
  <c r="GY28" i="1" s="1"/>
  <c r="RM22" i="2"/>
  <c r="GY22" i="1" s="1"/>
  <c r="RM18" i="2"/>
  <c r="GY18" i="1" s="1"/>
  <c r="RM11" i="2"/>
  <c r="GY11" i="1" s="1"/>
  <c r="RM24" i="2"/>
  <c r="GY24" i="1" s="1"/>
  <c r="RM55" i="2"/>
  <c r="GY55" i="1" s="1"/>
  <c r="RM21" i="2"/>
  <c r="GY21" i="1" s="1"/>
  <c r="RM15" i="2"/>
  <c r="GY15" i="1" s="1"/>
  <c r="RM66" i="2"/>
  <c r="GY66" i="1" s="1"/>
  <c r="RM52" i="2"/>
  <c r="GY52" i="1" s="1"/>
  <c r="RM47" i="2"/>
  <c r="GY47" i="1" s="1"/>
  <c r="RM27" i="2"/>
  <c r="GY27" i="1" s="1"/>
  <c r="RM19" i="2"/>
  <c r="GY19" i="1" s="1"/>
  <c r="RM81" i="2"/>
  <c r="GY81" i="1" s="1"/>
  <c r="RM65" i="2"/>
  <c r="GY65" i="1" s="1"/>
  <c r="RM62" i="2"/>
  <c r="GY62" i="1" s="1"/>
  <c r="RM31" i="2"/>
  <c r="GY31" i="1" s="1"/>
  <c r="RM39" i="2"/>
  <c r="GY39" i="1" s="1"/>
  <c r="RM16" i="2"/>
  <c r="GY16" i="1" s="1"/>
  <c r="RM59" i="2"/>
  <c r="GY59" i="1" s="1"/>
  <c r="RM25" i="2"/>
  <c r="GY25" i="1" s="1"/>
  <c r="TQ242" i="2"/>
  <c r="HW242" i="1" s="1"/>
  <c r="TQ240" i="2"/>
  <c r="HW240" i="1" s="1"/>
  <c r="TQ231" i="2"/>
  <c r="HW231" i="1" s="1"/>
  <c r="TQ243" i="2"/>
  <c r="HW243" i="1" s="1"/>
  <c r="TQ238" i="2"/>
  <c r="HW238" i="1" s="1"/>
  <c r="TQ235" i="2"/>
  <c r="HW235" i="1" s="1"/>
  <c r="TQ232" i="2"/>
  <c r="HW232" i="1" s="1"/>
  <c r="TQ229" i="2"/>
  <c r="HW229" i="1" s="1"/>
  <c r="TQ241" i="2"/>
  <c r="HW241" i="1" s="1"/>
  <c r="TQ216" i="2"/>
  <c r="HW216" i="1" s="1"/>
  <c r="TQ239" i="2"/>
  <c r="HW239" i="1" s="1"/>
  <c r="TQ222" i="2"/>
  <c r="HW222" i="1" s="1"/>
  <c r="TQ219" i="2"/>
  <c r="HW219" i="1" s="1"/>
  <c r="TQ213" i="2"/>
  <c r="HW213" i="1" s="1"/>
  <c r="TQ244" i="2"/>
  <c r="HW244" i="1" s="1"/>
  <c r="TQ234" i="2"/>
  <c r="HW234" i="1" s="1"/>
  <c r="TQ236" i="2"/>
  <c r="HW236" i="1" s="1"/>
  <c r="TQ228" i="2"/>
  <c r="HW228" i="1" s="1"/>
  <c r="TQ223" i="2"/>
  <c r="HW223" i="1" s="1"/>
  <c r="TQ220" i="2"/>
  <c r="HW220" i="1" s="1"/>
  <c r="TQ233" i="2"/>
  <c r="HW233" i="1" s="1"/>
  <c r="TQ230" i="2"/>
  <c r="HW230" i="1" s="1"/>
  <c r="TQ221" i="2"/>
  <c r="HW221" i="1" s="1"/>
  <c r="TQ237" i="2"/>
  <c r="HW237" i="1" s="1"/>
  <c r="TQ227" i="2"/>
  <c r="HW227" i="1" s="1"/>
  <c r="TQ225" i="2"/>
  <c r="HW225" i="1" s="1"/>
  <c r="TQ217" i="2"/>
  <c r="HW217" i="1" s="1"/>
  <c r="TQ211" i="2"/>
  <c r="HW211" i="1" s="1"/>
  <c r="TQ208" i="2"/>
  <c r="HW208" i="1" s="1"/>
  <c r="TQ214" i="2"/>
  <c r="HW214" i="1" s="1"/>
  <c r="TQ203" i="2"/>
  <c r="HW203" i="1" s="1"/>
  <c r="TQ206" i="2"/>
  <c r="HW206" i="1" s="1"/>
  <c r="TQ197" i="2"/>
  <c r="HW197" i="1" s="1"/>
  <c r="TQ218" i="2"/>
  <c r="HW218" i="1" s="1"/>
  <c r="TQ210" i="2"/>
  <c r="HW210" i="1" s="1"/>
  <c r="TQ212" i="2"/>
  <c r="HW212" i="1" s="1"/>
  <c r="TQ207" i="2"/>
  <c r="HW207" i="1" s="1"/>
  <c r="TQ205" i="2"/>
  <c r="HW205" i="1" s="1"/>
  <c r="TQ204" i="2"/>
  <c r="HW204" i="1" s="1"/>
  <c r="TQ189" i="2"/>
  <c r="HW189" i="1" s="1"/>
  <c r="TQ215" i="2"/>
  <c r="HW215" i="1" s="1"/>
  <c r="TQ193" i="2"/>
  <c r="HW193" i="1" s="1"/>
  <c r="TQ209" i="2"/>
  <c r="HW209" i="1" s="1"/>
  <c r="TQ202" i="2"/>
  <c r="HW202" i="1" s="1"/>
  <c r="TQ199" i="2"/>
  <c r="HW199" i="1" s="1"/>
  <c r="TQ198" i="2"/>
  <c r="HW198" i="1" s="1"/>
  <c r="TQ196" i="2"/>
  <c r="HW196" i="1" s="1"/>
  <c r="TQ190" i="2"/>
  <c r="HW190" i="1" s="1"/>
  <c r="TQ187" i="2"/>
  <c r="HW187" i="1" s="1"/>
  <c r="TQ184" i="2"/>
  <c r="HW184" i="1" s="1"/>
  <c r="TQ171" i="2"/>
  <c r="HW171" i="1" s="1"/>
  <c r="TQ200" i="2"/>
  <c r="HW200" i="1" s="1"/>
  <c r="TQ192" i="2"/>
  <c r="HW192" i="1" s="1"/>
  <c r="TQ186" i="2"/>
  <c r="HW186" i="1" s="1"/>
  <c r="TQ178" i="2"/>
  <c r="HW178" i="1" s="1"/>
  <c r="TQ175" i="2"/>
  <c r="HW175" i="1" s="1"/>
  <c r="TQ166" i="2"/>
  <c r="HW166" i="1" s="1"/>
  <c r="TQ188" i="2"/>
  <c r="HW188" i="1" s="1"/>
  <c r="TQ182" i="2"/>
  <c r="HW182" i="1" s="1"/>
  <c r="TQ180" i="2"/>
  <c r="HW180" i="1" s="1"/>
  <c r="TQ169" i="2"/>
  <c r="HW169" i="1" s="1"/>
  <c r="TQ226" i="2"/>
  <c r="HW226" i="1" s="1"/>
  <c r="TQ201" i="2"/>
  <c r="HW201" i="1" s="1"/>
  <c r="TQ179" i="2"/>
  <c r="HW179" i="1" s="1"/>
  <c r="TQ177" i="2"/>
  <c r="HW177" i="1" s="1"/>
  <c r="TQ173" i="2"/>
  <c r="HW173" i="1" s="1"/>
  <c r="TQ165" i="2"/>
  <c r="HW165" i="1" s="1"/>
  <c r="TQ224" i="2"/>
  <c r="HW224" i="1" s="1"/>
  <c r="TQ181" i="2"/>
  <c r="HW181" i="1" s="1"/>
  <c r="TQ172" i="2"/>
  <c r="HW172" i="1" s="1"/>
  <c r="TQ168" i="2"/>
  <c r="HW168" i="1" s="1"/>
  <c r="TQ162" i="2"/>
  <c r="HW162" i="1" s="1"/>
  <c r="TQ153" i="2"/>
  <c r="HW153" i="1" s="1"/>
  <c r="TQ150" i="2"/>
  <c r="HW150" i="1" s="1"/>
  <c r="TQ138" i="2"/>
  <c r="HW138" i="1" s="1"/>
  <c r="TQ170" i="2"/>
  <c r="HW170" i="1" s="1"/>
  <c r="TQ159" i="2"/>
  <c r="HW159" i="1" s="1"/>
  <c r="TQ156" i="2"/>
  <c r="HW156" i="1" s="1"/>
  <c r="TQ145" i="2"/>
  <c r="HW145" i="1" s="1"/>
  <c r="TQ191" i="2"/>
  <c r="HW191" i="1" s="1"/>
  <c r="TQ151" i="2"/>
  <c r="HW151" i="1" s="1"/>
  <c r="TQ148" i="2"/>
  <c r="HW148" i="1" s="1"/>
  <c r="TQ142" i="2"/>
  <c r="HW142" i="1" s="1"/>
  <c r="TQ136" i="2"/>
  <c r="HW136" i="1" s="1"/>
  <c r="TQ133" i="2"/>
  <c r="HW133" i="1" s="1"/>
  <c r="TQ174" i="2"/>
  <c r="HW174" i="1" s="1"/>
  <c r="TQ194" i="2"/>
  <c r="HW194" i="1" s="1"/>
  <c r="TQ176" i="2"/>
  <c r="HW176" i="1" s="1"/>
  <c r="TQ185" i="2"/>
  <c r="HW185" i="1" s="1"/>
  <c r="TQ183" i="2"/>
  <c r="HW183" i="1" s="1"/>
  <c r="TQ167" i="2"/>
  <c r="HW167" i="1" s="1"/>
  <c r="TQ152" i="2"/>
  <c r="HW152" i="1" s="1"/>
  <c r="TQ149" i="2"/>
  <c r="HW149" i="1" s="1"/>
  <c r="TQ143" i="2"/>
  <c r="HW143" i="1" s="1"/>
  <c r="TQ140" i="2"/>
  <c r="HW140" i="1" s="1"/>
  <c r="TQ137" i="2"/>
  <c r="HW137" i="1" s="1"/>
  <c r="TQ164" i="2"/>
  <c r="HW164" i="1" s="1"/>
  <c r="TQ163" i="2"/>
  <c r="HW163" i="1" s="1"/>
  <c r="TQ160" i="2"/>
  <c r="HW160" i="1" s="1"/>
  <c r="TQ161" i="2"/>
  <c r="HW161" i="1" s="1"/>
  <c r="TQ147" i="2"/>
  <c r="HW147" i="1" s="1"/>
  <c r="TQ195" i="2"/>
  <c r="HW195" i="1" s="1"/>
  <c r="TQ141" i="2"/>
  <c r="HW141" i="1" s="1"/>
  <c r="TQ135" i="2"/>
  <c r="HW135" i="1" s="1"/>
  <c r="TQ132" i="2"/>
  <c r="HW132" i="1" s="1"/>
  <c r="TQ144" i="2"/>
  <c r="HW144" i="1" s="1"/>
  <c r="TQ155" i="2"/>
  <c r="HW155" i="1" s="1"/>
  <c r="TQ157" i="2"/>
  <c r="HW157" i="1" s="1"/>
  <c r="TQ146" i="2"/>
  <c r="HW146" i="1" s="1"/>
  <c r="TQ123" i="2"/>
  <c r="HW123" i="1" s="1"/>
  <c r="TQ116" i="2"/>
  <c r="HW116" i="1" s="1"/>
  <c r="TQ113" i="2"/>
  <c r="HW113" i="1" s="1"/>
  <c r="TQ109" i="2"/>
  <c r="HW109" i="1" s="1"/>
  <c r="TQ99" i="2"/>
  <c r="HW99" i="1" s="1"/>
  <c r="TQ91" i="2"/>
  <c r="HW91" i="1" s="1"/>
  <c r="TQ129" i="2"/>
  <c r="HW129" i="1" s="1"/>
  <c r="TQ126" i="2"/>
  <c r="HW126" i="1" s="1"/>
  <c r="TQ120" i="2"/>
  <c r="HW120" i="1" s="1"/>
  <c r="TQ106" i="2"/>
  <c r="HW106" i="1" s="1"/>
  <c r="TQ94" i="2"/>
  <c r="HW94" i="1" s="1"/>
  <c r="TQ114" i="2"/>
  <c r="HW114" i="1" s="1"/>
  <c r="TQ110" i="2"/>
  <c r="HW110" i="1" s="1"/>
  <c r="TQ103" i="2"/>
  <c r="HW103" i="1" s="1"/>
  <c r="TQ100" i="2"/>
  <c r="HW100" i="1" s="1"/>
  <c r="TQ97" i="2"/>
  <c r="HW97" i="1" s="1"/>
  <c r="TQ127" i="2"/>
  <c r="HW127" i="1" s="1"/>
  <c r="TQ124" i="2"/>
  <c r="HW124" i="1" s="1"/>
  <c r="TQ121" i="2"/>
  <c r="HW121" i="1" s="1"/>
  <c r="TQ158" i="2"/>
  <c r="HW158" i="1" s="1"/>
  <c r="TQ134" i="2"/>
  <c r="HW134" i="1" s="1"/>
  <c r="TQ131" i="2"/>
  <c r="HW131" i="1" s="1"/>
  <c r="TQ128" i="2"/>
  <c r="HW128" i="1" s="1"/>
  <c r="TQ125" i="2"/>
  <c r="HW125" i="1" s="1"/>
  <c r="TQ90" i="2"/>
  <c r="HW90" i="1" s="1"/>
  <c r="TQ88" i="2"/>
  <c r="HW88" i="1" s="1"/>
  <c r="TQ83" i="2"/>
  <c r="HW83" i="1" s="1"/>
  <c r="TQ76" i="2"/>
  <c r="HW76" i="1" s="1"/>
  <c r="TQ70" i="2"/>
  <c r="HW70" i="1" s="1"/>
  <c r="TQ118" i="2"/>
  <c r="HW118" i="1" s="1"/>
  <c r="TQ96" i="2"/>
  <c r="HW96" i="1" s="1"/>
  <c r="TQ87" i="2"/>
  <c r="HW87" i="1" s="1"/>
  <c r="TQ80" i="2"/>
  <c r="HW80" i="1" s="1"/>
  <c r="TQ73" i="2"/>
  <c r="HW73" i="1" s="1"/>
  <c r="TQ112" i="2"/>
  <c r="HW112" i="1" s="1"/>
  <c r="TQ111" i="2"/>
  <c r="HW111" i="1" s="1"/>
  <c r="TQ108" i="2"/>
  <c r="HW108" i="1" s="1"/>
  <c r="TQ102" i="2"/>
  <c r="HW102" i="1" s="1"/>
  <c r="TQ95" i="2"/>
  <c r="HW95" i="1" s="1"/>
  <c r="TQ92" i="2"/>
  <c r="HW92" i="1" s="1"/>
  <c r="TQ77" i="2"/>
  <c r="HW77" i="1" s="1"/>
  <c r="TQ139" i="2"/>
  <c r="HW139" i="1" s="1"/>
  <c r="TQ122" i="2"/>
  <c r="HW122" i="1" s="1"/>
  <c r="TQ104" i="2"/>
  <c r="HW104" i="1" s="1"/>
  <c r="TQ101" i="2"/>
  <c r="HW101" i="1" s="1"/>
  <c r="TQ154" i="2"/>
  <c r="HW154" i="1" s="1"/>
  <c r="TQ115" i="2"/>
  <c r="HW115" i="1" s="1"/>
  <c r="TQ98" i="2"/>
  <c r="HW98" i="1" s="1"/>
  <c r="TQ93" i="2"/>
  <c r="HW93" i="1" s="1"/>
  <c r="TQ130" i="2"/>
  <c r="HW130" i="1" s="1"/>
  <c r="TQ84" i="2"/>
  <c r="HW84" i="1" s="1"/>
  <c r="TQ75" i="2"/>
  <c r="HW75" i="1" s="1"/>
  <c r="TQ71" i="2"/>
  <c r="HW71" i="1" s="1"/>
  <c r="TQ56" i="2"/>
  <c r="HW56" i="1" s="1"/>
  <c r="TQ44" i="2"/>
  <c r="HW44" i="1" s="1"/>
  <c r="TQ34" i="2"/>
  <c r="HW34" i="1" s="1"/>
  <c r="TQ20" i="2"/>
  <c r="HW20" i="1" s="1"/>
  <c r="TQ17" i="2"/>
  <c r="HW17" i="1" s="1"/>
  <c r="TQ79" i="2"/>
  <c r="HW79" i="1" s="1"/>
  <c r="TQ67" i="2"/>
  <c r="HW67" i="1" s="1"/>
  <c r="TQ63" i="2"/>
  <c r="HW63" i="1" s="1"/>
  <c r="TQ60" i="2"/>
  <c r="HW60" i="1" s="1"/>
  <c r="TQ51" i="2"/>
  <c r="HW51" i="1" s="1"/>
  <c r="TQ48" i="2"/>
  <c r="HW48" i="1" s="1"/>
  <c r="TQ40" i="2"/>
  <c r="HW40" i="1" s="1"/>
  <c r="TQ37" i="2"/>
  <c r="HW37" i="1" s="1"/>
  <c r="TQ26" i="2"/>
  <c r="HW26" i="1" s="1"/>
  <c r="TQ23" i="2"/>
  <c r="HW23" i="1" s="1"/>
  <c r="TQ14" i="2"/>
  <c r="HW14" i="1" s="1"/>
  <c r="TQ12" i="2"/>
  <c r="HW12" i="1" s="1"/>
  <c r="TQ78" i="2"/>
  <c r="HW78" i="1" s="1"/>
  <c r="TQ66" i="2"/>
  <c r="HW66" i="1" s="1"/>
  <c r="TQ57" i="2"/>
  <c r="HW57" i="1" s="1"/>
  <c r="TQ54" i="2"/>
  <c r="HW54" i="1" s="1"/>
  <c r="TQ45" i="2"/>
  <c r="HW45" i="1" s="1"/>
  <c r="TQ41" i="2"/>
  <c r="HW41" i="1" s="1"/>
  <c r="TQ32" i="2"/>
  <c r="HW32" i="1" s="1"/>
  <c r="TQ29" i="2"/>
  <c r="HW29" i="1" s="1"/>
  <c r="TQ105" i="2"/>
  <c r="HW105" i="1" s="1"/>
  <c r="TQ74" i="2"/>
  <c r="HW74" i="1" s="1"/>
  <c r="TQ68" i="2"/>
  <c r="HW68" i="1" s="1"/>
  <c r="TQ64" i="2"/>
  <c r="HW64" i="1" s="1"/>
  <c r="TQ85" i="2"/>
  <c r="HW85" i="1" s="1"/>
  <c r="TQ72" i="2"/>
  <c r="HW72" i="1" s="1"/>
  <c r="TQ58" i="2"/>
  <c r="HW58" i="1" s="1"/>
  <c r="TQ119" i="2"/>
  <c r="HW119" i="1" s="1"/>
  <c r="TQ107" i="2"/>
  <c r="HW107" i="1" s="1"/>
  <c r="TQ86" i="2"/>
  <c r="HW86" i="1" s="1"/>
  <c r="TQ39" i="2"/>
  <c r="HW39" i="1" s="1"/>
  <c r="TQ65" i="2"/>
  <c r="HW65" i="1" s="1"/>
  <c r="TQ47" i="2"/>
  <c r="HW47" i="1" s="1"/>
  <c r="TQ46" i="2"/>
  <c r="HW46" i="1" s="1"/>
  <c r="TQ117" i="2"/>
  <c r="HW117" i="1" s="1"/>
  <c r="TQ69" i="2"/>
  <c r="HW69" i="1" s="1"/>
  <c r="TQ53" i="2"/>
  <c r="HW53" i="1" s="1"/>
  <c r="TQ38" i="2"/>
  <c r="HW38" i="1" s="1"/>
  <c r="TQ89" i="2"/>
  <c r="HW89" i="1" s="1"/>
  <c r="TQ82" i="2"/>
  <c r="HW82" i="1" s="1"/>
  <c r="TQ50" i="2"/>
  <c r="HW50" i="1" s="1"/>
  <c r="TQ49" i="2"/>
  <c r="HW49" i="1" s="1"/>
  <c r="TQ35" i="2"/>
  <c r="HW35" i="1" s="1"/>
  <c r="TQ30" i="2"/>
  <c r="HW30" i="1" s="1"/>
  <c r="TQ43" i="2"/>
  <c r="HW43" i="1" s="1"/>
  <c r="TQ42" i="2"/>
  <c r="HW42" i="1" s="1"/>
  <c r="TQ33" i="2"/>
  <c r="HW33" i="1" s="1"/>
  <c r="TQ11" i="2"/>
  <c r="HW11" i="1" s="1"/>
  <c r="TQ25" i="2"/>
  <c r="HW25" i="1" s="1"/>
  <c r="TQ24" i="2"/>
  <c r="HW24" i="1" s="1"/>
  <c r="TQ62" i="2"/>
  <c r="HW62" i="1" s="1"/>
  <c r="TQ61" i="2"/>
  <c r="HW61" i="1" s="1"/>
  <c r="TQ52" i="2"/>
  <c r="HW52" i="1" s="1"/>
  <c r="TQ19" i="2"/>
  <c r="HW19" i="1" s="1"/>
  <c r="TQ81" i="2"/>
  <c r="HW81" i="1" s="1"/>
  <c r="TQ31" i="2"/>
  <c r="HW31" i="1" s="1"/>
  <c r="TQ28" i="2"/>
  <c r="HW28" i="1" s="1"/>
  <c r="TQ21" i="2"/>
  <c r="HW21" i="1" s="1"/>
  <c r="TQ15" i="2"/>
  <c r="HW15" i="1" s="1"/>
  <c r="TQ59" i="2"/>
  <c r="HW59" i="1" s="1"/>
  <c r="TQ27" i="2"/>
  <c r="HW27" i="1" s="1"/>
  <c r="TQ22" i="2"/>
  <c r="HW22" i="1" s="1"/>
  <c r="S11" i="2"/>
  <c r="T11" i="2" s="1"/>
  <c r="S12" i="2"/>
  <c r="TQ13" i="2"/>
  <c r="HW13" i="1" s="1"/>
  <c r="RT17" i="2"/>
  <c r="HB17" i="1" s="1"/>
  <c r="RT23" i="2"/>
  <c r="HB23" i="1" s="1"/>
  <c r="JY33" i="2"/>
  <c r="DV33" i="1" s="1"/>
  <c r="RM33" i="2"/>
  <c r="GY33" i="1" s="1"/>
  <c r="TQ55" i="2"/>
  <c r="HW55" i="1" s="1"/>
  <c r="F460" i="3"/>
  <c r="IZ161" i="1"/>
  <c r="IY161" i="1"/>
  <c r="IS161" i="1"/>
  <c r="IU164" i="1"/>
  <c r="AR167" i="1"/>
  <c r="BY167" i="1"/>
  <c r="F470" i="3"/>
  <c r="IS171" i="1"/>
  <c r="IZ171" i="1"/>
  <c r="F474" i="3"/>
  <c r="IS175" i="1"/>
  <c r="IZ175" i="1"/>
  <c r="F478" i="3"/>
  <c r="IS179" i="1"/>
  <c r="IZ179" i="1"/>
  <c r="F482" i="3"/>
  <c r="IS183" i="1"/>
  <c r="IZ183" i="1"/>
  <c r="F486" i="3"/>
  <c r="IS187" i="1"/>
  <c r="IZ187" i="1"/>
  <c r="IZ196" i="1"/>
  <c r="F498" i="3"/>
  <c r="IY199" i="1"/>
  <c r="IX199" i="1"/>
  <c r="IW199" i="1"/>
  <c r="IZ199" i="1"/>
  <c r="IU207" i="1"/>
  <c r="F508" i="3"/>
  <c r="IY209" i="1"/>
  <c r="IX209" i="1"/>
  <c r="IW209" i="1"/>
  <c r="IS209" i="1"/>
  <c r="F513" i="3"/>
  <c r="IY214" i="1"/>
  <c r="IX214" i="1"/>
  <c r="IW214" i="1"/>
  <c r="IZ214" i="1"/>
  <c r="IU214" i="1"/>
  <c r="IU217" i="1"/>
  <c r="IU222" i="1"/>
  <c r="IY229" i="1"/>
  <c r="IX235" i="1"/>
  <c r="IS240" i="1"/>
  <c r="IZ240" i="1"/>
  <c r="IX240" i="1"/>
  <c r="IW240" i="1"/>
  <c r="IU240" i="1"/>
  <c r="IY240" i="1"/>
  <c r="IU241" i="1"/>
  <c r="IS242" i="1"/>
  <c r="IZ242" i="1"/>
  <c r="IW242" i="1"/>
  <c r="IU242" i="1"/>
  <c r="IX242" i="1"/>
  <c r="IY242" i="1"/>
  <c r="IU252" i="1"/>
  <c r="IS260" i="1"/>
  <c r="IZ260" i="1"/>
  <c r="IY260" i="1"/>
  <c r="IX260" i="1"/>
  <c r="KT244" i="2"/>
  <c r="EE244" i="1" s="1"/>
  <c r="KT239" i="2"/>
  <c r="EE239" i="1" s="1"/>
  <c r="KT230" i="2"/>
  <c r="EE230" i="1" s="1"/>
  <c r="KT224" i="2"/>
  <c r="EE224" i="1" s="1"/>
  <c r="KT242" i="2"/>
  <c r="EE242" i="1" s="1"/>
  <c r="KT237" i="2"/>
  <c r="EE237" i="1" s="1"/>
  <c r="KT234" i="2"/>
  <c r="EE234" i="1" s="1"/>
  <c r="KT228" i="2"/>
  <c r="EE228" i="1" s="1"/>
  <c r="KT225" i="2"/>
  <c r="EE225" i="1" s="1"/>
  <c r="KT240" i="2"/>
  <c r="EE240" i="1" s="1"/>
  <c r="KT241" i="2"/>
  <c r="EE241" i="1" s="1"/>
  <c r="KT243" i="2"/>
  <c r="EE243" i="1" s="1"/>
  <c r="KT223" i="2"/>
  <c r="EE223" i="1" s="1"/>
  <c r="KT221" i="2"/>
  <c r="EE221" i="1" s="1"/>
  <c r="KT218" i="2"/>
  <c r="EE218" i="1" s="1"/>
  <c r="KT215" i="2"/>
  <c r="EE215" i="1" s="1"/>
  <c r="KT235" i="2"/>
  <c r="EE235" i="1" s="1"/>
  <c r="KT229" i="2"/>
  <c r="EE229" i="1" s="1"/>
  <c r="KT231" i="2"/>
  <c r="EE231" i="1" s="1"/>
  <c r="KT217" i="2"/>
  <c r="EE217" i="1" s="1"/>
  <c r="KT232" i="2"/>
  <c r="EE232" i="1" s="1"/>
  <c r="KT238" i="2"/>
  <c r="EE238" i="1" s="1"/>
  <c r="KT210" i="2"/>
  <c r="EE210" i="1" s="1"/>
  <c r="KT207" i="2"/>
  <c r="EE207" i="1" s="1"/>
  <c r="KT213" i="2"/>
  <c r="EE213" i="1" s="1"/>
  <c r="KT202" i="2"/>
  <c r="EE202" i="1" s="1"/>
  <c r="KT219" i="2"/>
  <c r="EE219" i="1" s="1"/>
  <c r="KT205" i="2"/>
  <c r="EE205" i="1" s="1"/>
  <c r="KT236" i="2"/>
  <c r="EE236" i="1" s="1"/>
  <c r="KT220" i="2"/>
  <c r="EE220" i="1" s="1"/>
  <c r="KT216" i="2"/>
  <c r="EE216" i="1" s="1"/>
  <c r="KT209" i="2"/>
  <c r="EE209" i="1" s="1"/>
  <c r="KT233" i="2"/>
  <c r="EE233" i="1" s="1"/>
  <c r="KT227" i="2"/>
  <c r="EE227" i="1" s="1"/>
  <c r="KT226" i="2"/>
  <c r="EE226" i="1" s="1"/>
  <c r="KT214" i="2"/>
  <c r="EE214" i="1" s="1"/>
  <c r="KT222" i="2"/>
  <c r="EE222" i="1" s="1"/>
  <c r="KT212" i="2"/>
  <c r="EE212" i="1" s="1"/>
  <c r="KT206" i="2"/>
  <c r="EE206" i="1" s="1"/>
  <c r="KT188" i="2"/>
  <c r="EE188" i="1" s="1"/>
  <c r="KT204" i="2"/>
  <c r="EE204" i="1" s="1"/>
  <c r="KT201" i="2"/>
  <c r="EE201" i="1" s="1"/>
  <c r="KT200" i="2"/>
  <c r="EE200" i="1" s="1"/>
  <c r="KT195" i="2"/>
  <c r="EE195" i="1" s="1"/>
  <c r="KT192" i="2"/>
  <c r="EE192" i="1" s="1"/>
  <c r="KT186" i="2"/>
  <c r="EE186" i="1" s="1"/>
  <c r="KT183" i="2"/>
  <c r="EE183" i="1" s="1"/>
  <c r="KT199" i="2"/>
  <c r="EE199" i="1" s="1"/>
  <c r="KT189" i="2"/>
  <c r="EE189" i="1" s="1"/>
  <c r="KT182" i="2"/>
  <c r="EE182" i="1" s="1"/>
  <c r="KT173" i="2"/>
  <c r="EE173" i="1" s="1"/>
  <c r="KT170" i="2"/>
  <c r="EE170" i="1" s="1"/>
  <c r="KT165" i="2"/>
  <c r="EE165" i="1" s="1"/>
  <c r="KT211" i="2"/>
  <c r="EE211" i="1" s="1"/>
  <c r="KT191" i="2"/>
  <c r="EE191" i="1" s="1"/>
  <c r="KT190" i="2"/>
  <c r="EE190" i="1" s="1"/>
  <c r="KT185" i="2"/>
  <c r="EE185" i="1" s="1"/>
  <c r="KT184" i="2"/>
  <c r="EE184" i="1" s="1"/>
  <c r="KT181" i="2"/>
  <c r="EE181" i="1" s="1"/>
  <c r="KT180" i="2"/>
  <c r="EE180" i="1" s="1"/>
  <c r="KT177" i="2"/>
  <c r="EE177" i="1" s="1"/>
  <c r="KT174" i="2"/>
  <c r="EE174" i="1" s="1"/>
  <c r="KT208" i="2"/>
  <c r="EE208" i="1" s="1"/>
  <c r="KT203" i="2"/>
  <c r="EE203" i="1" s="1"/>
  <c r="KT194" i="2"/>
  <c r="EE194" i="1" s="1"/>
  <c r="KT198" i="2"/>
  <c r="EE198" i="1" s="1"/>
  <c r="KT169" i="2"/>
  <c r="EE169" i="1" s="1"/>
  <c r="KT168" i="2"/>
  <c r="EE168" i="1" s="1"/>
  <c r="KT176" i="2"/>
  <c r="EE176" i="1" s="1"/>
  <c r="KT172" i="2"/>
  <c r="EE172" i="1" s="1"/>
  <c r="KT197" i="2"/>
  <c r="EE197" i="1" s="1"/>
  <c r="KT166" i="2"/>
  <c r="EE166" i="1" s="1"/>
  <c r="KT193" i="2"/>
  <c r="EE193" i="1" s="1"/>
  <c r="KT175" i="2"/>
  <c r="EE175" i="1" s="1"/>
  <c r="KT152" i="2"/>
  <c r="EE152" i="1" s="1"/>
  <c r="KT149" i="2"/>
  <c r="EE149" i="1" s="1"/>
  <c r="KT143" i="2"/>
  <c r="EE143" i="1" s="1"/>
  <c r="KT140" i="2"/>
  <c r="EE140" i="1" s="1"/>
  <c r="KT137" i="2"/>
  <c r="EE137" i="1" s="1"/>
  <c r="KT196" i="2"/>
  <c r="EE196" i="1" s="1"/>
  <c r="KT179" i="2"/>
  <c r="EE179" i="1" s="1"/>
  <c r="KT167" i="2"/>
  <c r="EE167" i="1" s="1"/>
  <c r="KT164" i="2"/>
  <c r="EE164" i="1" s="1"/>
  <c r="KT163" i="2"/>
  <c r="EE163" i="1" s="1"/>
  <c r="KT161" i="2"/>
  <c r="EE161" i="1" s="1"/>
  <c r="KT155" i="2"/>
  <c r="EE155" i="1" s="1"/>
  <c r="KT158" i="2"/>
  <c r="EE158" i="1" s="1"/>
  <c r="KT147" i="2"/>
  <c r="EE147" i="1" s="1"/>
  <c r="KT144" i="2"/>
  <c r="EE144" i="1" s="1"/>
  <c r="KT141" i="2"/>
  <c r="EE141" i="1" s="1"/>
  <c r="KT135" i="2"/>
  <c r="EE135" i="1" s="1"/>
  <c r="KT132" i="2"/>
  <c r="EE132" i="1" s="1"/>
  <c r="KT187" i="2"/>
  <c r="EE187" i="1" s="1"/>
  <c r="KT151" i="2"/>
  <c r="EE151" i="1" s="1"/>
  <c r="KT148" i="2"/>
  <c r="EE148" i="1" s="1"/>
  <c r="KT142" i="2"/>
  <c r="EE142" i="1" s="1"/>
  <c r="KT136" i="2"/>
  <c r="EE136" i="1" s="1"/>
  <c r="KT159" i="2"/>
  <c r="EE159" i="1" s="1"/>
  <c r="KT178" i="2"/>
  <c r="EE178" i="1" s="1"/>
  <c r="KT157" i="2"/>
  <c r="EE157" i="1" s="1"/>
  <c r="KT145" i="2"/>
  <c r="EE145" i="1" s="1"/>
  <c r="KT138" i="2"/>
  <c r="EE138" i="1" s="1"/>
  <c r="KT171" i="2"/>
  <c r="EE171" i="1" s="1"/>
  <c r="KT146" i="2"/>
  <c r="EE146" i="1" s="1"/>
  <c r="KT160" i="2"/>
  <c r="EE160" i="1" s="1"/>
  <c r="KT134" i="2"/>
  <c r="EE134" i="1" s="1"/>
  <c r="KT154" i="2"/>
  <c r="EE154" i="1" s="1"/>
  <c r="KT150" i="2"/>
  <c r="EE150" i="1" s="1"/>
  <c r="KT153" i="2"/>
  <c r="EE153" i="1" s="1"/>
  <c r="KT118" i="2"/>
  <c r="EE118" i="1" s="1"/>
  <c r="KT115" i="2"/>
  <c r="EE115" i="1" s="1"/>
  <c r="KT104" i="2"/>
  <c r="EE104" i="1" s="1"/>
  <c r="KT98" i="2"/>
  <c r="EE98" i="1" s="1"/>
  <c r="KT130" i="2"/>
  <c r="EE130" i="1" s="1"/>
  <c r="KT128" i="2"/>
  <c r="EE128" i="1" s="1"/>
  <c r="KT125" i="2"/>
  <c r="EE125" i="1" s="1"/>
  <c r="KT122" i="2"/>
  <c r="EE122" i="1" s="1"/>
  <c r="KT112" i="2"/>
  <c r="EE112" i="1" s="1"/>
  <c r="KT108" i="2"/>
  <c r="EE108" i="1" s="1"/>
  <c r="KT93" i="2"/>
  <c r="EE93" i="1" s="1"/>
  <c r="KT90" i="2"/>
  <c r="EE90" i="1" s="1"/>
  <c r="KT162" i="2"/>
  <c r="EE162" i="1" s="1"/>
  <c r="KT131" i="2"/>
  <c r="EE131" i="1" s="1"/>
  <c r="KT119" i="2"/>
  <c r="EE119" i="1" s="1"/>
  <c r="KT105" i="2"/>
  <c r="EE105" i="1" s="1"/>
  <c r="KT102" i="2"/>
  <c r="EE102" i="1" s="1"/>
  <c r="KT96" i="2"/>
  <c r="EE96" i="1" s="1"/>
  <c r="KT139" i="2"/>
  <c r="EE139" i="1" s="1"/>
  <c r="KT123" i="2"/>
  <c r="EE123" i="1" s="1"/>
  <c r="KT127" i="2"/>
  <c r="EE127" i="1" s="1"/>
  <c r="KT124" i="2"/>
  <c r="EE124" i="1" s="1"/>
  <c r="KT111" i="2"/>
  <c r="EE111" i="1" s="1"/>
  <c r="KT103" i="2"/>
  <c r="EE103" i="1" s="1"/>
  <c r="KT97" i="2"/>
  <c r="EE97" i="1" s="1"/>
  <c r="KT95" i="2"/>
  <c r="EE95" i="1" s="1"/>
  <c r="KT69" i="2"/>
  <c r="EE69" i="1" s="1"/>
  <c r="KT117" i="2"/>
  <c r="EE117" i="1" s="1"/>
  <c r="KT107" i="2"/>
  <c r="EE107" i="1" s="1"/>
  <c r="KT101" i="2"/>
  <c r="EE101" i="1" s="1"/>
  <c r="KT91" i="2"/>
  <c r="EE91" i="1" s="1"/>
  <c r="KT85" i="2"/>
  <c r="EE85" i="1" s="1"/>
  <c r="KT82" i="2"/>
  <c r="EE82" i="1" s="1"/>
  <c r="KT75" i="2"/>
  <c r="EE75" i="1" s="1"/>
  <c r="KT133" i="2"/>
  <c r="EE133" i="1" s="1"/>
  <c r="KT99" i="2"/>
  <c r="EE99" i="1" s="1"/>
  <c r="KT79" i="2"/>
  <c r="EE79" i="1" s="1"/>
  <c r="KT156" i="2"/>
  <c r="EE156" i="1" s="1"/>
  <c r="KT129" i="2"/>
  <c r="EE129" i="1" s="1"/>
  <c r="KT126" i="2"/>
  <c r="EE126" i="1" s="1"/>
  <c r="KT120" i="2"/>
  <c r="EE120" i="1" s="1"/>
  <c r="KT100" i="2"/>
  <c r="EE100" i="1" s="1"/>
  <c r="KT94" i="2"/>
  <c r="EE94" i="1" s="1"/>
  <c r="KT88" i="2"/>
  <c r="EE88" i="1" s="1"/>
  <c r="KT109" i="2"/>
  <c r="EE109" i="1" s="1"/>
  <c r="KT78" i="2"/>
  <c r="EE78" i="1" s="1"/>
  <c r="KT58" i="2"/>
  <c r="EE58" i="1" s="1"/>
  <c r="KT55" i="2"/>
  <c r="EE55" i="1" s="1"/>
  <c r="KT33" i="2"/>
  <c r="EE33" i="1" s="1"/>
  <c r="KT30" i="2"/>
  <c r="EE30" i="1" s="1"/>
  <c r="KT16" i="2"/>
  <c r="EE16" i="1" s="1"/>
  <c r="KT89" i="2"/>
  <c r="EE89" i="1" s="1"/>
  <c r="KT86" i="2"/>
  <c r="EE86" i="1" s="1"/>
  <c r="KT76" i="2"/>
  <c r="EE76" i="1" s="1"/>
  <c r="KT72" i="2"/>
  <c r="EE72" i="1" s="1"/>
  <c r="KT62" i="2"/>
  <c r="EE62" i="1" s="1"/>
  <c r="KT50" i="2"/>
  <c r="EE50" i="1" s="1"/>
  <c r="KT47" i="2"/>
  <c r="EE47" i="1" s="1"/>
  <c r="KT43" i="2"/>
  <c r="EE43" i="1" s="1"/>
  <c r="KT39" i="2"/>
  <c r="EE39" i="1" s="1"/>
  <c r="KT36" i="2"/>
  <c r="EE36" i="1" s="1"/>
  <c r="KT25" i="2"/>
  <c r="EE25" i="1" s="1"/>
  <c r="KT22" i="2"/>
  <c r="EE22" i="1" s="1"/>
  <c r="KT19" i="2"/>
  <c r="EE19" i="1" s="1"/>
  <c r="KT116" i="2"/>
  <c r="EE116" i="1" s="1"/>
  <c r="KT110" i="2"/>
  <c r="EE110" i="1" s="1"/>
  <c r="KT87" i="2"/>
  <c r="EE87" i="1" s="1"/>
  <c r="KT70" i="2"/>
  <c r="EE70" i="1" s="1"/>
  <c r="KT59" i="2"/>
  <c r="EE59" i="1" s="1"/>
  <c r="KT53" i="2"/>
  <c r="EE53" i="1" s="1"/>
  <c r="KT31" i="2"/>
  <c r="EE31" i="1" s="1"/>
  <c r="KT28" i="2"/>
  <c r="EE28" i="1" s="1"/>
  <c r="KT73" i="2"/>
  <c r="EE73" i="1" s="1"/>
  <c r="KT113" i="2"/>
  <c r="EE113" i="1" s="1"/>
  <c r="KT71" i="2"/>
  <c r="EE71" i="1" s="1"/>
  <c r="KT67" i="2"/>
  <c r="EE67" i="1" s="1"/>
  <c r="KT106" i="2"/>
  <c r="EE106" i="1" s="1"/>
  <c r="KT92" i="2"/>
  <c r="EE92" i="1" s="1"/>
  <c r="KT83" i="2"/>
  <c r="EE83" i="1" s="1"/>
  <c r="KT57" i="2"/>
  <c r="EE57" i="1" s="1"/>
  <c r="KT54" i="2"/>
  <c r="EE54" i="1" s="1"/>
  <c r="KT52" i="2"/>
  <c r="EE52" i="1" s="1"/>
  <c r="KT37" i="2"/>
  <c r="EE37" i="1" s="1"/>
  <c r="KT121" i="2"/>
  <c r="EE121" i="1" s="1"/>
  <c r="KT81" i="2"/>
  <c r="EE81" i="1" s="1"/>
  <c r="KT80" i="2"/>
  <c r="EE80" i="1" s="1"/>
  <c r="KT68" i="2"/>
  <c r="EE68" i="1" s="1"/>
  <c r="KT41" i="2"/>
  <c r="EE41" i="1" s="1"/>
  <c r="KT35" i="2"/>
  <c r="EE35" i="1" s="1"/>
  <c r="KT32" i="2"/>
  <c r="EE32" i="1" s="1"/>
  <c r="KT77" i="2"/>
  <c r="EE77" i="1" s="1"/>
  <c r="KT65" i="2"/>
  <c r="EE65" i="1" s="1"/>
  <c r="KT48" i="2"/>
  <c r="EE48" i="1" s="1"/>
  <c r="KT38" i="2"/>
  <c r="EE38" i="1" s="1"/>
  <c r="KT56" i="2"/>
  <c r="EE56" i="1" s="1"/>
  <c r="KT46" i="2"/>
  <c r="EE46" i="1" s="1"/>
  <c r="KT40" i="2"/>
  <c r="EE40" i="1" s="1"/>
  <c r="KT34" i="2"/>
  <c r="EE34" i="1" s="1"/>
  <c r="KT18" i="2"/>
  <c r="EE18" i="1" s="1"/>
  <c r="KT51" i="2"/>
  <c r="EE51" i="1" s="1"/>
  <c r="KT23" i="2"/>
  <c r="EE23" i="1" s="1"/>
  <c r="KT66" i="2"/>
  <c r="EE66" i="1" s="1"/>
  <c r="KT60" i="2"/>
  <c r="EE60" i="1" s="1"/>
  <c r="KT27" i="2"/>
  <c r="EE27" i="1" s="1"/>
  <c r="KT21" i="2"/>
  <c r="EE21" i="1" s="1"/>
  <c r="KT17" i="2"/>
  <c r="EE17" i="1" s="1"/>
  <c r="KT15" i="2"/>
  <c r="EE15" i="1" s="1"/>
  <c r="KT64" i="2"/>
  <c r="EE64" i="1" s="1"/>
  <c r="KT63" i="2"/>
  <c r="EE63" i="1" s="1"/>
  <c r="KT49" i="2"/>
  <c r="EE49" i="1" s="1"/>
  <c r="KT26" i="2"/>
  <c r="EE26" i="1" s="1"/>
  <c r="KT14" i="2"/>
  <c r="EE14" i="1" s="1"/>
  <c r="KT114" i="2"/>
  <c r="EE114" i="1" s="1"/>
  <c r="KT74" i="2"/>
  <c r="EE74" i="1" s="1"/>
  <c r="KT45" i="2"/>
  <c r="EE45" i="1" s="1"/>
  <c r="KT42" i="2"/>
  <c r="EE42" i="1" s="1"/>
  <c r="KT13" i="2"/>
  <c r="EE13" i="1" s="1"/>
  <c r="KT12" i="2"/>
  <c r="EE12" i="1" s="1"/>
  <c r="KT61" i="2"/>
  <c r="EE61" i="1" s="1"/>
  <c r="KT24" i="2"/>
  <c r="EE24" i="1" s="1"/>
  <c r="KT44" i="2"/>
  <c r="EE44" i="1" s="1"/>
  <c r="KT11" i="2"/>
  <c r="EE11" i="1" s="1"/>
  <c r="RT236" i="2"/>
  <c r="HB236" i="1" s="1"/>
  <c r="RT233" i="2"/>
  <c r="HB233" i="1" s="1"/>
  <c r="RT227" i="2"/>
  <c r="HB227" i="1" s="1"/>
  <c r="RT239" i="2"/>
  <c r="HB239" i="1" s="1"/>
  <c r="RT230" i="2"/>
  <c r="HB230" i="1" s="1"/>
  <c r="RT242" i="2"/>
  <c r="HB242" i="1" s="1"/>
  <c r="RT240" i="2"/>
  <c r="HB240" i="1" s="1"/>
  <c r="RT238" i="2"/>
  <c r="HB238" i="1" s="1"/>
  <c r="RT241" i="2"/>
  <c r="HB241" i="1" s="1"/>
  <c r="RT232" i="2"/>
  <c r="HB232" i="1" s="1"/>
  <c r="RT223" i="2"/>
  <c r="HB223" i="1" s="1"/>
  <c r="RT221" i="2"/>
  <c r="HB221" i="1" s="1"/>
  <c r="RT218" i="2"/>
  <c r="HB218" i="1" s="1"/>
  <c r="RT243" i="2"/>
  <c r="HB243" i="1" s="1"/>
  <c r="RT234" i="2"/>
  <c r="HB234" i="1" s="1"/>
  <c r="RT244" i="2"/>
  <c r="HB244" i="1" s="1"/>
  <c r="RT237" i="2"/>
  <c r="HB237" i="1" s="1"/>
  <c r="RT231" i="2"/>
  <c r="HB231" i="1" s="1"/>
  <c r="RT229" i="2"/>
  <c r="HB229" i="1" s="1"/>
  <c r="RT226" i="2"/>
  <c r="HB226" i="1" s="1"/>
  <c r="RT222" i="2"/>
  <c r="HB222" i="1" s="1"/>
  <c r="RT225" i="2"/>
  <c r="HB225" i="1" s="1"/>
  <c r="RT224" i="2"/>
  <c r="HB224" i="1" s="1"/>
  <c r="RT220" i="2"/>
  <c r="HB220" i="1" s="1"/>
  <c r="RT235" i="2"/>
  <c r="HB235" i="1" s="1"/>
  <c r="RT217" i="2"/>
  <c r="HB217" i="1" s="1"/>
  <c r="RT204" i="2"/>
  <c r="HB204" i="1" s="1"/>
  <c r="RT210" i="2"/>
  <c r="HB210" i="1" s="1"/>
  <c r="RT207" i="2"/>
  <c r="HB207" i="1" s="1"/>
  <c r="RT228" i="2"/>
  <c r="HB228" i="1" s="1"/>
  <c r="RT219" i="2"/>
  <c r="HB219" i="1" s="1"/>
  <c r="RT215" i="2"/>
  <c r="HB215" i="1" s="1"/>
  <c r="RT214" i="2"/>
  <c r="HB214" i="1" s="1"/>
  <c r="RT202" i="2"/>
  <c r="HB202" i="1" s="1"/>
  <c r="RT199" i="2"/>
  <c r="HB199" i="1" s="1"/>
  <c r="RT212" i="2"/>
  <c r="HB212" i="1" s="1"/>
  <c r="RT216" i="2"/>
  <c r="HB216" i="1" s="1"/>
  <c r="RT213" i="2"/>
  <c r="HB213" i="1" s="1"/>
  <c r="RT211" i="2"/>
  <c r="HB211" i="1" s="1"/>
  <c r="RT201" i="2"/>
  <c r="HB201" i="1" s="1"/>
  <c r="RT209" i="2"/>
  <c r="HB209" i="1" s="1"/>
  <c r="RT205" i="2"/>
  <c r="HB205" i="1" s="1"/>
  <c r="RT206" i="2"/>
  <c r="HB206" i="1" s="1"/>
  <c r="RT194" i="2"/>
  <c r="HB194" i="1" s="1"/>
  <c r="RT191" i="2"/>
  <c r="HB191" i="1" s="1"/>
  <c r="RT185" i="2"/>
  <c r="HB185" i="1" s="1"/>
  <c r="RT182" i="2"/>
  <c r="HB182" i="1" s="1"/>
  <c r="RT188" i="2"/>
  <c r="HB188" i="1" s="1"/>
  <c r="RT203" i="2"/>
  <c r="HB203" i="1" s="1"/>
  <c r="RT208" i="2"/>
  <c r="HB208" i="1" s="1"/>
  <c r="RT198" i="2"/>
  <c r="HB198" i="1" s="1"/>
  <c r="RT196" i="2"/>
  <c r="HB196" i="1" s="1"/>
  <c r="RT190" i="2"/>
  <c r="HB190" i="1" s="1"/>
  <c r="RT187" i="2"/>
  <c r="HB187" i="1" s="1"/>
  <c r="RT184" i="2"/>
  <c r="HB184" i="1" s="1"/>
  <c r="RT179" i="2"/>
  <c r="HB179" i="1" s="1"/>
  <c r="RT176" i="2"/>
  <c r="HB176" i="1" s="1"/>
  <c r="RT200" i="2"/>
  <c r="HB200" i="1" s="1"/>
  <c r="RT192" i="2"/>
  <c r="HB192" i="1" s="1"/>
  <c r="RT186" i="2"/>
  <c r="HB186" i="1" s="1"/>
  <c r="RT173" i="2"/>
  <c r="HB173" i="1" s="1"/>
  <c r="RT170" i="2"/>
  <c r="HB170" i="1" s="1"/>
  <c r="RT193" i="2"/>
  <c r="HB193" i="1" s="1"/>
  <c r="RT195" i="2"/>
  <c r="HB195" i="1" s="1"/>
  <c r="RT183" i="2"/>
  <c r="HB183" i="1" s="1"/>
  <c r="RT189" i="2"/>
  <c r="HB189" i="1" s="1"/>
  <c r="RT168" i="2"/>
  <c r="HB168" i="1" s="1"/>
  <c r="RT178" i="2"/>
  <c r="HB178" i="1" s="1"/>
  <c r="RT177" i="2"/>
  <c r="HB177" i="1" s="1"/>
  <c r="RT197" i="2"/>
  <c r="HB197" i="1" s="1"/>
  <c r="RT180" i="2"/>
  <c r="HB180" i="1" s="1"/>
  <c r="RT169" i="2"/>
  <c r="HB169" i="1" s="1"/>
  <c r="RT166" i="2"/>
  <c r="HB166" i="1" s="1"/>
  <c r="RT167" i="2"/>
  <c r="HB167" i="1" s="1"/>
  <c r="RT160" i="2"/>
  <c r="HB160" i="1" s="1"/>
  <c r="RT157" i="2"/>
  <c r="HB157" i="1" s="1"/>
  <c r="RT146" i="2"/>
  <c r="HB146" i="1" s="1"/>
  <c r="RT134" i="2"/>
  <c r="HB134" i="1" s="1"/>
  <c r="RT181" i="2"/>
  <c r="HB181" i="1" s="1"/>
  <c r="RT165" i="2"/>
  <c r="HB165" i="1" s="1"/>
  <c r="RT152" i="2"/>
  <c r="HB152" i="1" s="1"/>
  <c r="RT149" i="2"/>
  <c r="HB149" i="1" s="1"/>
  <c r="RT143" i="2"/>
  <c r="HB143" i="1" s="1"/>
  <c r="RT140" i="2"/>
  <c r="HB140" i="1" s="1"/>
  <c r="RT137" i="2"/>
  <c r="HB137" i="1" s="1"/>
  <c r="RT171" i="2"/>
  <c r="HB171" i="1" s="1"/>
  <c r="RT164" i="2"/>
  <c r="HB164" i="1" s="1"/>
  <c r="RT161" i="2"/>
  <c r="HB161" i="1" s="1"/>
  <c r="RT155" i="2"/>
  <c r="HB155" i="1" s="1"/>
  <c r="RT175" i="2"/>
  <c r="HB175" i="1" s="1"/>
  <c r="RT172" i="2"/>
  <c r="HB172" i="1" s="1"/>
  <c r="RT174" i="2"/>
  <c r="HB174" i="1" s="1"/>
  <c r="RT163" i="2"/>
  <c r="HB163" i="1" s="1"/>
  <c r="RT159" i="2"/>
  <c r="HB159" i="1" s="1"/>
  <c r="RT156" i="2"/>
  <c r="HB156" i="1" s="1"/>
  <c r="RT145" i="2"/>
  <c r="HB145" i="1" s="1"/>
  <c r="RT154" i="2"/>
  <c r="HB154" i="1" s="1"/>
  <c r="RT153" i="2"/>
  <c r="HB153" i="1" s="1"/>
  <c r="RT139" i="2"/>
  <c r="HB139" i="1" s="1"/>
  <c r="RT158" i="2"/>
  <c r="HB158" i="1" s="1"/>
  <c r="RT148" i="2"/>
  <c r="HB148" i="1" s="1"/>
  <c r="RT147" i="2"/>
  <c r="HB147" i="1" s="1"/>
  <c r="RT151" i="2"/>
  <c r="HB151" i="1" s="1"/>
  <c r="RT142" i="2"/>
  <c r="HB142" i="1" s="1"/>
  <c r="RT141" i="2"/>
  <c r="HB141" i="1" s="1"/>
  <c r="RT135" i="2"/>
  <c r="HB135" i="1" s="1"/>
  <c r="RT131" i="2"/>
  <c r="HB131" i="1" s="1"/>
  <c r="RT150" i="2"/>
  <c r="HB150" i="1" s="1"/>
  <c r="RT144" i="2"/>
  <c r="HB144" i="1" s="1"/>
  <c r="RT138" i="2"/>
  <c r="HB138" i="1" s="1"/>
  <c r="RT136" i="2"/>
  <c r="HB136" i="1" s="1"/>
  <c r="RT132" i="2"/>
  <c r="HB132" i="1" s="1"/>
  <c r="RT111" i="2"/>
  <c r="HB111" i="1" s="1"/>
  <c r="RT101" i="2"/>
  <c r="HB101" i="1" s="1"/>
  <c r="RT95" i="2"/>
  <c r="HB95" i="1" s="1"/>
  <c r="RT118" i="2"/>
  <c r="HB118" i="1" s="1"/>
  <c r="RT115" i="2"/>
  <c r="HB115" i="1" s="1"/>
  <c r="RT104" i="2"/>
  <c r="HB104" i="1" s="1"/>
  <c r="RT98" i="2"/>
  <c r="HB98" i="1" s="1"/>
  <c r="RT162" i="2"/>
  <c r="HB162" i="1" s="1"/>
  <c r="RT133" i="2"/>
  <c r="HB133" i="1" s="1"/>
  <c r="RT128" i="2"/>
  <c r="HB128" i="1" s="1"/>
  <c r="RT125" i="2"/>
  <c r="HB125" i="1" s="1"/>
  <c r="RT122" i="2"/>
  <c r="HB122" i="1" s="1"/>
  <c r="RT112" i="2"/>
  <c r="HB112" i="1" s="1"/>
  <c r="RT108" i="2"/>
  <c r="HB108" i="1" s="1"/>
  <c r="RT93" i="2"/>
  <c r="HB93" i="1" s="1"/>
  <c r="RT90" i="2"/>
  <c r="HB90" i="1" s="1"/>
  <c r="RT87" i="2"/>
  <c r="HB87" i="1" s="1"/>
  <c r="RT130" i="2"/>
  <c r="HB130" i="1" s="1"/>
  <c r="RT127" i="2"/>
  <c r="HB127" i="1" s="1"/>
  <c r="RT124" i="2"/>
  <c r="HB124" i="1" s="1"/>
  <c r="RT121" i="2"/>
  <c r="HB121" i="1" s="1"/>
  <c r="RT120" i="2"/>
  <c r="HB120" i="1" s="1"/>
  <c r="RT116" i="2"/>
  <c r="HB116" i="1" s="1"/>
  <c r="RT81" i="2"/>
  <c r="HB81" i="1" s="1"/>
  <c r="RT78" i="2"/>
  <c r="HB78" i="1" s="1"/>
  <c r="RT66" i="2"/>
  <c r="HB66" i="1" s="1"/>
  <c r="RT106" i="2"/>
  <c r="HB106" i="1" s="1"/>
  <c r="RT103" i="2"/>
  <c r="HB103" i="1" s="1"/>
  <c r="RT97" i="2"/>
  <c r="HB97" i="1" s="1"/>
  <c r="RT96" i="2"/>
  <c r="HB96" i="1" s="1"/>
  <c r="RT129" i="2"/>
  <c r="HB129" i="1" s="1"/>
  <c r="RT126" i="2"/>
  <c r="HB126" i="1" s="1"/>
  <c r="RT102" i="2"/>
  <c r="HB102" i="1" s="1"/>
  <c r="RT85" i="2"/>
  <c r="HB85" i="1" s="1"/>
  <c r="RT82" i="2"/>
  <c r="HB82" i="1" s="1"/>
  <c r="RT75" i="2"/>
  <c r="HB75" i="1" s="1"/>
  <c r="RT72" i="2"/>
  <c r="HB72" i="1" s="1"/>
  <c r="RT117" i="2"/>
  <c r="HB117" i="1" s="1"/>
  <c r="RT114" i="2"/>
  <c r="HB114" i="1" s="1"/>
  <c r="RT113" i="2"/>
  <c r="HB113" i="1" s="1"/>
  <c r="RT110" i="2"/>
  <c r="HB110" i="1" s="1"/>
  <c r="RT109" i="2"/>
  <c r="HB109" i="1" s="1"/>
  <c r="RT107" i="2"/>
  <c r="HB107" i="1" s="1"/>
  <c r="RT119" i="2"/>
  <c r="HB119" i="1" s="1"/>
  <c r="RT105" i="2"/>
  <c r="HB105" i="1" s="1"/>
  <c r="RT89" i="2"/>
  <c r="HB89" i="1" s="1"/>
  <c r="RT65" i="2"/>
  <c r="HB65" i="1" s="1"/>
  <c r="RT61" i="2"/>
  <c r="HB61" i="1" s="1"/>
  <c r="RT52" i="2"/>
  <c r="HB52" i="1" s="1"/>
  <c r="RT49" i="2"/>
  <c r="HB49" i="1" s="1"/>
  <c r="RT46" i="2"/>
  <c r="HB46" i="1" s="1"/>
  <c r="RT42" i="2"/>
  <c r="HB42" i="1" s="1"/>
  <c r="RT27" i="2"/>
  <c r="HB27" i="1" s="1"/>
  <c r="RT24" i="2"/>
  <c r="HB24" i="1" s="1"/>
  <c r="RT123" i="2"/>
  <c r="HB123" i="1" s="1"/>
  <c r="RT99" i="2"/>
  <c r="HB99" i="1" s="1"/>
  <c r="RT91" i="2"/>
  <c r="HB91" i="1" s="1"/>
  <c r="RT84" i="2"/>
  <c r="HB84" i="1" s="1"/>
  <c r="RT79" i="2"/>
  <c r="HB79" i="1" s="1"/>
  <c r="RT71" i="2"/>
  <c r="HB71" i="1" s="1"/>
  <c r="RT67" i="2"/>
  <c r="HB67" i="1" s="1"/>
  <c r="RT58" i="2"/>
  <c r="HB58" i="1" s="1"/>
  <c r="RT55" i="2"/>
  <c r="HB55" i="1" s="1"/>
  <c r="RT33" i="2"/>
  <c r="HB33" i="1" s="1"/>
  <c r="RT30" i="2"/>
  <c r="HB30" i="1" s="1"/>
  <c r="RT16" i="2"/>
  <c r="HB16" i="1" s="1"/>
  <c r="RT13" i="2"/>
  <c r="HB13" i="1" s="1"/>
  <c r="RT11" i="2"/>
  <c r="HB11" i="1" s="1"/>
  <c r="RT88" i="2"/>
  <c r="HB88" i="1" s="1"/>
  <c r="RT83" i="2"/>
  <c r="HB83" i="1" s="1"/>
  <c r="RT70" i="2"/>
  <c r="HB70" i="1" s="1"/>
  <c r="RT62" i="2"/>
  <c r="HB62" i="1" s="1"/>
  <c r="RT50" i="2"/>
  <c r="HB50" i="1" s="1"/>
  <c r="RT47" i="2"/>
  <c r="HB47" i="1" s="1"/>
  <c r="RT43" i="2"/>
  <c r="HB43" i="1" s="1"/>
  <c r="RT39" i="2"/>
  <c r="HB39" i="1" s="1"/>
  <c r="RT36" i="2"/>
  <c r="HB36" i="1" s="1"/>
  <c r="RT25" i="2"/>
  <c r="HB25" i="1" s="1"/>
  <c r="RT22" i="2"/>
  <c r="HB22" i="1" s="1"/>
  <c r="RT19" i="2"/>
  <c r="HB19" i="1" s="1"/>
  <c r="RT80" i="2"/>
  <c r="HB80" i="1" s="1"/>
  <c r="RT69" i="2"/>
  <c r="HB69" i="1" s="1"/>
  <c r="RT59" i="2"/>
  <c r="HB59" i="1" s="1"/>
  <c r="RT77" i="2"/>
  <c r="HB77" i="1" s="1"/>
  <c r="RT63" i="2"/>
  <c r="HB63" i="1" s="1"/>
  <c r="RT60" i="2"/>
  <c r="HB60" i="1" s="1"/>
  <c r="RT100" i="2"/>
  <c r="HB100" i="1" s="1"/>
  <c r="RT94" i="2"/>
  <c r="HB94" i="1" s="1"/>
  <c r="RT64" i="2"/>
  <c r="HB64" i="1" s="1"/>
  <c r="RT41" i="2"/>
  <c r="HB41" i="1" s="1"/>
  <c r="RT40" i="2"/>
  <c r="HB40" i="1" s="1"/>
  <c r="RT86" i="2"/>
  <c r="HB86" i="1" s="1"/>
  <c r="RT76" i="2"/>
  <c r="HB76" i="1" s="1"/>
  <c r="RT73" i="2"/>
  <c r="HB73" i="1" s="1"/>
  <c r="RT54" i="2"/>
  <c r="HB54" i="1" s="1"/>
  <c r="RT53" i="2"/>
  <c r="HB53" i="1" s="1"/>
  <c r="RT48" i="2"/>
  <c r="HB48" i="1" s="1"/>
  <c r="RT44" i="2"/>
  <c r="HB44" i="1" s="1"/>
  <c r="RT92" i="2"/>
  <c r="HB92" i="1" s="1"/>
  <c r="RT68" i="2"/>
  <c r="HB68" i="1" s="1"/>
  <c r="RT56" i="2"/>
  <c r="HB56" i="1" s="1"/>
  <c r="RT38" i="2"/>
  <c r="HB38" i="1" s="1"/>
  <c r="RT37" i="2"/>
  <c r="HB37" i="1" s="1"/>
  <c r="RT45" i="2"/>
  <c r="HB45" i="1" s="1"/>
  <c r="RT26" i="2"/>
  <c r="HB26" i="1" s="1"/>
  <c r="RT14" i="2"/>
  <c r="HB14" i="1" s="1"/>
  <c r="RT74" i="2"/>
  <c r="HB74" i="1" s="1"/>
  <c r="RT57" i="2"/>
  <c r="HB57" i="1" s="1"/>
  <c r="RT51" i="2"/>
  <c r="HB51" i="1" s="1"/>
  <c r="RT32" i="2"/>
  <c r="HB32" i="1" s="1"/>
  <c r="RT15" i="2"/>
  <c r="HB15" i="1" s="1"/>
  <c r="RT31" i="2"/>
  <c r="HB31" i="1" s="1"/>
  <c r="RT20" i="2"/>
  <c r="HB20" i="1" s="1"/>
  <c r="RT18" i="2"/>
  <c r="HB18" i="1" s="1"/>
  <c r="RT34" i="2"/>
  <c r="HB34" i="1" s="1"/>
  <c r="RT28" i="2"/>
  <c r="HB28" i="1" s="1"/>
  <c r="TX236" i="2"/>
  <c r="HZ236" i="1" s="1"/>
  <c r="TX233" i="2"/>
  <c r="HZ233" i="1" s="1"/>
  <c r="TX227" i="2"/>
  <c r="HZ227" i="1" s="1"/>
  <c r="TX239" i="2"/>
  <c r="HZ239" i="1" s="1"/>
  <c r="TX230" i="2"/>
  <c r="HZ230" i="1" s="1"/>
  <c r="TX242" i="2"/>
  <c r="HZ242" i="1" s="1"/>
  <c r="TX238" i="2"/>
  <c r="HZ238" i="1" s="1"/>
  <c r="TX244" i="2"/>
  <c r="HZ244" i="1" s="1"/>
  <c r="TX243" i="2"/>
  <c r="HZ243" i="1" s="1"/>
  <c r="TX241" i="2"/>
  <c r="HZ241" i="1" s="1"/>
  <c r="TX234" i="2"/>
  <c r="HZ234" i="1" s="1"/>
  <c r="TX225" i="2"/>
  <c r="HZ225" i="1" s="1"/>
  <c r="TX224" i="2"/>
  <c r="HZ224" i="1" s="1"/>
  <c r="TX223" i="2"/>
  <c r="HZ223" i="1" s="1"/>
  <c r="TX221" i="2"/>
  <c r="HZ221" i="1" s="1"/>
  <c r="TX218" i="2"/>
  <c r="HZ218" i="1" s="1"/>
  <c r="TX232" i="2"/>
  <c r="HZ232" i="1" s="1"/>
  <c r="TX237" i="2"/>
  <c r="HZ237" i="1" s="1"/>
  <c r="TX229" i="2"/>
  <c r="HZ229" i="1" s="1"/>
  <c r="TX226" i="2"/>
  <c r="HZ226" i="1" s="1"/>
  <c r="TX222" i="2"/>
  <c r="HZ222" i="1" s="1"/>
  <c r="TX240" i="2"/>
  <c r="HZ240" i="1" s="1"/>
  <c r="TX235" i="2"/>
  <c r="HZ235" i="1" s="1"/>
  <c r="TX220" i="2"/>
  <c r="HZ220" i="1" s="1"/>
  <c r="TX204" i="2"/>
  <c r="HZ204" i="1" s="1"/>
  <c r="TX231" i="2"/>
  <c r="HZ231" i="1" s="1"/>
  <c r="TX216" i="2"/>
  <c r="HZ216" i="1" s="1"/>
  <c r="TX210" i="2"/>
  <c r="HZ210" i="1" s="1"/>
  <c r="TX207" i="2"/>
  <c r="HZ207" i="1" s="1"/>
  <c r="TX215" i="2"/>
  <c r="HZ215" i="1" s="1"/>
  <c r="TX202" i="2"/>
  <c r="HZ202" i="1" s="1"/>
  <c r="TX199" i="2"/>
  <c r="HZ199" i="1" s="1"/>
  <c r="TX217" i="2"/>
  <c r="HZ217" i="1" s="1"/>
  <c r="TX213" i="2"/>
  <c r="HZ213" i="1" s="1"/>
  <c r="TX212" i="2"/>
  <c r="HZ212" i="1" s="1"/>
  <c r="TX211" i="2"/>
  <c r="HZ211" i="1" s="1"/>
  <c r="TX206" i="2"/>
  <c r="HZ206" i="1" s="1"/>
  <c r="TX219" i="2"/>
  <c r="HZ219" i="1" s="1"/>
  <c r="TX209" i="2"/>
  <c r="HZ209" i="1" s="1"/>
  <c r="TX205" i="2"/>
  <c r="HZ205" i="1" s="1"/>
  <c r="TX214" i="2"/>
  <c r="HZ214" i="1" s="1"/>
  <c r="TX208" i="2"/>
  <c r="HZ208" i="1" s="1"/>
  <c r="TX194" i="2"/>
  <c r="HZ194" i="1" s="1"/>
  <c r="TX191" i="2"/>
  <c r="HZ191" i="1" s="1"/>
  <c r="TX185" i="2"/>
  <c r="HZ185" i="1" s="1"/>
  <c r="TX182" i="2"/>
  <c r="HZ182" i="1" s="1"/>
  <c r="TX201" i="2"/>
  <c r="HZ201" i="1" s="1"/>
  <c r="TX197" i="2"/>
  <c r="HZ197" i="1" s="1"/>
  <c r="TX188" i="2"/>
  <c r="HZ188" i="1" s="1"/>
  <c r="TX180" i="2"/>
  <c r="HZ180" i="1" s="1"/>
  <c r="TX228" i="2"/>
  <c r="HZ228" i="1" s="1"/>
  <c r="TX198" i="2"/>
  <c r="HZ198" i="1" s="1"/>
  <c r="TX196" i="2"/>
  <c r="HZ196" i="1" s="1"/>
  <c r="TX190" i="2"/>
  <c r="HZ190" i="1" s="1"/>
  <c r="TX187" i="2"/>
  <c r="HZ187" i="1" s="1"/>
  <c r="TX184" i="2"/>
  <c r="HZ184" i="1" s="1"/>
  <c r="TX195" i="2"/>
  <c r="HZ195" i="1" s="1"/>
  <c r="TX179" i="2"/>
  <c r="HZ179" i="1" s="1"/>
  <c r="TX176" i="2"/>
  <c r="HZ176" i="1" s="1"/>
  <c r="TX173" i="2"/>
  <c r="HZ173" i="1" s="1"/>
  <c r="TX170" i="2"/>
  <c r="HZ170" i="1" s="1"/>
  <c r="TX200" i="2"/>
  <c r="HZ200" i="1" s="1"/>
  <c r="TX192" i="2"/>
  <c r="HZ192" i="1" s="1"/>
  <c r="TX203" i="2"/>
  <c r="HZ203" i="1" s="1"/>
  <c r="TX193" i="2"/>
  <c r="HZ193" i="1" s="1"/>
  <c r="TX167" i="2"/>
  <c r="HZ167" i="1" s="1"/>
  <c r="TX181" i="2"/>
  <c r="HZ181" i="1" s="1"/>
  <c r="TX169" i="2"/>
  <c r="HZ169" i="1" s="1"/>
  <c r="TX168" i="2"/>
  <c r="HZ168" i="1" s="1"/>
  <c r="TX166" i="2"/>
  <c r="HZ166" i="1" s="1"/>
  <c r="TX186" i="2"/>
  <c r="HZ186" i="1" s="1"/>
  <c r="TX183" i="2"/>
  <c r="HZ183" i="1" s="1"/>
  <c r="TX174" i="2"/>
  <c r="HZ174" i="1" s="1"/>
  <c r="TX172" i="2"/>
  <c r="HZ172" i="1" s="1"/>
  <c r="TX189" i="2"/>
  <c r="HZ189" i="1" s="1"/>
  <c r="TX160" i="2"/>
  <c r="HZ160" i="1" s="1"/>
  <c r="TX157" i="2"/>
  <c r="HZ157" i="1" s="1"/>
  <c r="TX146" i="2"/>
  <c r="HZ146" i="1" s="1"/>
  <c r="TX134" i="2"/>
  <c r="HZ134" i="1" s="1"/>
  <c r="TX177" i="2"/>
  <c r="HZ177" i="1" s="1"/>
  <c r="TX163" i="2"/>
  <c r="HZ163" i="1" s="1"/>
  <c r="TX152" i="2"/>
  <c r="HZ152" i="1" s="1"/>
  <c r="TX149" i="2"/>
  <c r="HZ149" i="1" s="1"/>
  <c r="TX143" i="2"/>
  <c r="HZ143" i="1" s="1"/>
  <c r="TX140" i="2"/>
  <c r="HZ140" i="1" s="1"/>
  <c r="TX137" i="2"/>
  <c r="HZ137" i="1" s="1"/>
  <c r="TX164" i="2"/>
  <c r="HZ164" i="1" s="1"/>
  <c r="TX162" i="2"/>
  <c r="HZ162" i="1" s="1"/>
  <c r="TX161" i="2"/>
  <c r="HZ161" i="1" s="1"/>
  <c r="TX155" i="2"/>
  <c r="HZ155" i="1" s="1"/>
  <c r="TX165" i="2"/>
  <c r="HZ165" i="1" s="1"/>
  <c r="TX159" i="2"/>
  <c r="HZ159" i="1" s="1"/>
  <c r="TX156" i="2"/>
  <c r="HZ156" i="1" s="1"/>
  <c r="TX145" i="2"/>
  <c r="HZ145" i="1" s="1"/>
  <c r="TX175" i="2"/>
  <c r="HZ175" i="1" s="1"/>
  <c r="TX171" i="2"/>
  <c r="HZ171" i="1" s="1"/>
  <c r="TX158" i="2"/>
  <c r="HZ158" i="1" s="1"/>
  <c r="TX154" i="2"/>
  <c r="HZ154" i="1" s="1"/>
  <c r="TX150" i="2"/>
  <c r="HZ150" i="1" s="1"/>
  <c r="TX144" i="2"/>
  <c r="HZ144" i="1" s="1"/>
  <c r="TX178" i="2"/>
  <c r="HZ178" i="1" s="1"/>
  <c r="TX153" i="2"/>
  <c r="HZ153" i="1" s="1"/>
  <c r="TX131" i="2"/>
  <c r="HZ131" i="1" s="1"/>
  <c r="TX139" i="2"/>
  <c r="HZ139" i="1" s="1"/>
  <c r="TX148" i="2"/>
  <c r="HZ148" i="1" s="1"/>
  <c r="TX138" i="2"/>
  <c r="HZ138" i="1" s="1"/>
  <c r="TX136" i="2"/>
  <c r="HZ136" i="1" s="1"/>
  <c r="TX135" i="2"/>
  <c r="HZ135" i="1" s="1"/>
  <c r="TX142" i="2"/>
  <c r="HZ142" i="1" s="1"/>
  <c r="TX141" i="2"/>
  <c r="HZ141" i="1" s="1"/>
  <c r="TX147" i="2"/>
  <c r="HZ147" i="1" s="1"/>
  <c r="TX111" i="2"/>
  <c r="HZ111" i="1" s="1"/>
  <c r="TX101" i="2"/>
  <c r="HZ101" i="1" s="1"/>
  <c r="TX95" i="2"/>
  <c r="HZ95" i="1" s="1"/>
  <c r="TX118" i="2"/>
  <c r="HZ118" i="1" s="1"/>
  <c r="TX115" i="2"/>
  <c r="HZ115" i="1" s="1"/>
  <c r="TX104" i="2"/>
  <c r="HZ104" i="1" s="1"/>
  <c r="TX98" i="2"/>
  <c r="HZ98" i="1" s="1"/>
  <c r="TX151" i="2"/>
  <c r="HZ151" i="1" s="1"/>
  <c r="TX133" i="2"/>
  <c r="HZ133" i="1" s="1"/>
  <c r="TX128" i="2"/>
  <c r="HZ128" i="1" s="1"/>
  <c r="TX125" i="2"/>
  <c r="HZ125" i="1" s="1"/>
  <c r="TX122" i="2"/>
  <c r="HZ122" i="1" s="1"/>
  <c r="TX112" i="2"/>
  <c r="HZ112" i="1" s="1"/>
  <c r="TX108" i="2"/>
  <c r="HZ108" i="1" s="1"/>
  <c r="TX93" i="2"/>
  <c r="HZ93" i="1" s="1"/>
  <c r="TX90" i="2"/>
  <c r="HZ90" i="1" s="1"/>
  <c r="TX87" i="2"/>
  <c r="HZ87" i="1" s="1"/>
  <c r="TX130" i="2"/>
  <c r="HZ130" i="1" s="1"/>
  <c r="TX127" i="2"/>
  <c r="HZ127" i="1" s="1"/>
  <c r="TX124" i="2"/>
  <c r="HZ124" i="1" s="1"/>
  <c r="TX121" i="2"/>
  <c r="HZ121" i="1" s="1"/>
  <c r="TX120" i="2"/>
  <c r="HZ120" i="1" s="1"/>
  <c r="TX116" i="2"/>
  <c r="HZ116" i="1" s="1"/>
  <c r="TX89" i="2"/>
  <c r="HZ89" i="1" s="1"/>
  <c r="TX81" i="2"/>
  <c r="HZ81" i="1" s="1"/>
  <c r="TX78" i="2"/>
  <c r="HZ78" i="1" s="1"/>
  <c r="TX66" i="2"/>
  <c r="HZ66" i="1" s="1"/>
  <c r="TX132" i="2"/>
  <c r="HZ132" i="1" s="1"/>
  <c r="TX119" i="2"/>
  <c r="HZ119" i="1" s="1"/>
  <c r="TX106" i="2"/>
  <c r="HZ106" i="1" s="1"/>
  <c r="TX117" i="2"/>
  <c r="HZ117" i="1" s="1"/>
  <c r="TX114" i="2"/>
  <c r="HZ114" i="1" s="1"/>
  <c r="TX110" i="2"/>
  <c r="HZ110" i="1" s="1"/>
  <c r="TX107" i="2"/>
  <c r="HZ107" i="1" s="1"/>
  <c r="TX100" i="2"/>
  <c r="HZ100" i="1" s="1"/>
  <c r="TX85" i="2"/>
  <c r="HZ85" i="1" s="1"/>
  <c r="TX82" i="2"/>
  <c r="HZ82" i="1" s="1"/>
  <c r="TX75" i="2"/>
  <c r="HZ75" i="1" s="1"/>
  <c r="TX72" i="2"/>
  <c r="HZ72" i="1" s="1"/>
  <c r="TX129" i="2"/>
  <c r="HZ129" i="1" s="1"/>
  <c r="TX126" i="2"/>
  <c r="HZ126" i="1" s="1"/>
  <c r="TX113" i="2"/>
  <c r="HZ113" i="1" s="1"/>
  <c r="TX109" i="2"/>
  <c r="HZ109" i="1" s="1"/>
  <c r="TX102" i="2"/>
  <c r="HZ102" i="1" s="1"/>
  <c r="TX94" i="2"/>
  <c r="HZ94" i="1" s="1"/>
  <c r="TX123" i="2"/>
  <c r="HZ123" i="1" s="1"/>
  <c r="TX105" i="2"/>
  <c r="HZ105" i="1" s="1"/>
  <c r="TX97" i="2"/>
  <c r="HZ97" i="1" s="1"/>
  <c r="TX96" i="2"/>
  <c r="HZ96" i="1" s="1"/>
  <c r="TX74" i="2"/>
  <c r="HZ74" i="1" s="1"/>
  <c r="TX65" i="2"/>
  <c r="HZ65" i="1" s="1"/>
  <c r="TX61" i="2"/>
  <c r="HZ61" i="1" s="1"/>
  <c r="TX52" i="2"/>
  <c r="HZ52" i="1" s="1"/>
  <c r="TX49" i="2"/>
  <c r="HZ49" i="1" s="1"/>
  <c r="TX46" i="2"/>
  <c r="HZ46" i="1" s="1"/>
  <c r="TX42" i="2"/>
  <c r="HZ42" i="1" s="1"/>
  <c r="TX27" i="2"/>
  <c r="HZ27" i="1" s="1"/>
  <c r="TX24" i="2"/>
  <c r="HZ24" i="1" s="1"/>
  <c r="TX77" i="2"/>
  <c r="HZ77" i="1" s="1"/>
  <c r="TX58" i="2"/>
  <c r="HZ58" i="1" s="1"/>
  <c r="TX55" i="2"/>
  <c r="HZ55" i="1" s="1"/>
  <c r="TX33" i="2"/>
  <c r="HZ33" i="1" s="1"/>
  <c r="TX30" i="2"/>
  <c r="HZ30" i="1" s="1"/>
  <c r="TX16" i="2"/>
  <c r="HZ16" i="1" s="1"/>
  <c r="TX13" i="2"/>
  <c r="HZ13" i="1" s="1"/>
  <c r="TX11" i="2"/>
  <c r="HZ11" i="1" s="1"/>
  <c r="TX83" i="2"/>
  <c r="HZ83" i="1" s="1"/>
  <c r="TX62" i="2"/>
  <c r="HZ62" i="1" s="1"/>
  <c r="TX50" i="2"/>
  <c r="HZ50" i="1" s="1"/>
  <c r="TX47" i="2"/>
  <c r="HZ47" i="1" s="1"/>
  <c r="TX43" i="2"/>
  <c r="HZ43" i="1" s="1"/>
  <c r="TX39" i="2"/>
  <c r="HZ39" i="1" s="1"/>
  <c r="TX36" i="2"/>
  <c r="HZ36" i="1" s="1"/>
  <c r="TX25" i="2"/>
  <c r="HZ25" i="1" s="1"/>
  <c r="TX22" i="2"/>
  <c r="HZ22" i="1" s="1"/>
  <c r="TX19" i="2"/>
  <c r="HZ19" i="1" s="1"/>
  <c r="TX88" i="2"/>
  <c r="HZ88" i="1" s="1"/>
  <c r="TX86" i="2"/>
  <c r="HZ86" i="1" s="1"/>
  <c r="TX80" i="2"/>
  <c r="HZ80" i="1" s="1"/>
  <c r="TX69" i="2"/>
  <c r="HZ69" i="1" s="1"/>
  <c r="TX59" i="2"/>
  <c r="HZ59" i="1" s="1"/>
  <c r="TX99" i="2"/>
  <c r="HZ99" i="1" s="1"/>
  <c r="TX91" i="2"/>
  <c r="HZ91" i="1" s="1"/>
  <c r="TX84" i="2"/>
  <c r="HZ84" i="1" s="1"/>
  <c r="TX79" i="2"/>
  <c r="HZ79" i="1" s="1"/>
  <c r="TX71" i="2"/>
  <c r="HZ71" i="1" s="1"/>
  <c r="TX67" i="2"/>
  <c r="HZ67" i="1" s="1"/>
  <c r="TX63" i="2"/>
  <c r="HZ63" i="1" s="1"/>
  <c r="TX60" i="2"/>
  <c r="HZ60" i="1" s="1"/>
  <c r="TX92" i="2"/>
  <c r="HZ92" i="1" s="1"/>
  <c r="TX64" i="2"/>
  <c r="HZ64" i="1" s="1"/>
  <c r="TX45" i="2"/>
  <c r="HZ45" i="1" s="1"/>
  <c r="TX70" i="2"/>
  <c r="HZ70" i="1" s="1"/>
  <c r="TX40" i="2"/>
  <c r="HZ40" i="1" s="1"/>
  <c r="TX48" i="2"/>
  <c r="HZ48" i="1" s="1"/>
  <c r="TX44" i="2"/>
  <c r="HZ44" i="1" s="1"/>
  <c r="TX68" i="2"/>
  <c r="HZ68" i="1" s="1"/>
  <c r="TX56" i="2"/>
  <c r="HZ56" i="1" s="1"/>
  <c r="TX54" i="2"/>
  <c r="HZ54" i="1" s="1"/>
  <c r="TX53" i="2"/>
  <c r="HZ53" i="1" s="1"/>
  <c r="TX32" i="2"/>
  <c r="HZ32" i="1" s="1"/>
  <c r="TX73" i="2"/>
  <c r="HZ73" i="1" s="1"/>
  <c r="TX51" i="2"/>
  <c r="HZ51" i="1" s="1"/>
  <c r="TX18" i="2"/>
  <c r="HZ18" i="1" s="1"/>
  <c r="TX14" i="2"/>
  <c r="HZ14" i="1" s="1"/>
  <c r="TX57" i="2"/>
  <c r="HZ57" i="1" s="1"/>
  <c r="TX38" i="2"/>
  <c r="HZ38" i="1" s="1"/>
  <c r="TX28" i="2"/>
  <c r="HZ28" i="1" s="1"/>
  <c r="TX26" i="2"/>
  <c r="HZ26" i="1" s="1"/>
  <c r="TX12" i="2"/>
  <c r="HZ12" i="1" s="1"/>
  <c r="TX103" i="2"/>
  <c r="HZ103" i="1" s="1"/>
  <c r="TX76" i="2"/>
  <c r="HZ76" i="1" s="1"/>
  <c r="TX41" i="2"/>
  <c r="HZ41" i="1" s="1"/>
  <c r="TX34" i="2"/>
  <c r="HZ34" i="1" s="1"/>
  <c r="TX15" i="2"/>
  <c r="HZ15" i="1" s="1"/>
  <c r="TX37" i="2"/>
  <c r="HZ37" i="1" s="1"/>
  <c r="TX17" i="2"/>
  <c r="HZ17" i="1" s="1"/>
  <c r="TX23" i="2"/>
  <c r="HZ23" i="1" s="1"/>
  <c r="RT12" i="2"/>
  <c r="HB12" i="1" s="1"/>
  <c r="KT20" i="2"/>
  <c r="EE20" i="1" s="1"/>
  <c r="TX21" i="2"/>
  <c r="HZ21" i="1" s="1"/>
  <c r="S53" i="2"/>
  <c r="F465" i="3"/>
  <c r="IZ166" i="1"/>
  <c r="IY166" i="1"/>
  <c r="IS166" i="1"/>
  <c r="F490" i="3"/>
  <c r="IY191" i="1"/>
  <c r="IX191" i="1"/>
  <c r="IW191" i="1"/>
  <c r="IZ191" i="1"/>
  <c r="F500" i="3"/>
  <c r="IY201" i="1"/>
  <c r="IX201" i="1"/>
  <c r="IW201" i="1"/>
  <c r="IS201" i="1"/>
  <c r="F505" i="3"/>
  <c r="IY206" i="1"/>
  <c r="IX206" i="1"/>
  <c r="IW206" i="1"/>
  <c r="IZ206" i="1"/>
  <c r="IU206" i="1"/>
  <c r="IS238" i="1"/>
  <c r="IZ238" i="1"/>
  <c r="IY238" i="1"/>
  <c r="IW238" i="1"/>
  <c r="IU238" i="1"/>
  <c r="IX238" i="1"/>
  <c r="IS239" i="1"/>
  <c r="IZ239" i="1"/>
  <c r="IX239" i="1"/>
  <c r="IW239" i="1"/>
  <c r="IU239" i="1"/>
  <c r="IY239" i="1"/>
  <c r="IS256" i="1"/>
  <c r="IZ256" i="1"/>
  <c r="IY256" i="1"/>
  <c r="IX256" i="1"/>
  <c r="IW256" i="1"/>
  <c r="JY19" i="2"/>
  <c r="DV19" i="1" s="1"/>
  <c r="TQ36" i="2"/>
  <c r="HW36" i="1" s="1"/>
  <c r="F462" i="3"/>
  <c r="IZ163" i="1"/>
  <c r="IY163" i="1"/>
  <c r="IS163" i="1"/>
  <c r="IU166" i="1"/>
  <c r="Z167" i="1"/>
  <c r="F469" i="3"/>
  <c r="IS170" i="1"/>
  <c r="IZ170" i="1"/>
  <c r="F473" i="3"/>
  <c r="IS174" i="1"/>
  <c r="IZ174" i="1"/>
  <c r="F477" i="3"/>
  <c r="IS178" i="1"/>
  <c r="IZ178" i="1"/>
  <c r="F481" i="3"/>
  <c r="IS182" i="1"/>
  <c r="IZ182" i="1"/>
  <c r="F485" i="3"/>
  <c r="IS186" i="1"/>
  <c r="IZ186" i="1"/>
  <c r="IU191" i="1"/>
  <c r="F492" i="3"/>
  <c r="IY193" i="1"/>
  <c r="IX193" i="1"/>
  <c r="IW193" i="1"/>
  <c r="IS193" i="1"/>
  <c r="F497" i="3"/>
  <c r="IY198" i="1"/>
  <c r="IX198" i="1"/>
  <c r="IW198" i="1"/>
  <c r="IZ198" i="1"/>
  <c r="IU198" i="1"/>
  <c r="IU201" i="1"/>
  <c r="F515" i="3"/>
  <c r="IY216" i="1"/>
  <c r="IX216" i="1"/>
  <c r="IW216" i="1"/>
  <c r="F531" i="3"/>
  <c r="IS232" i="1"/>
  <c r="IY232" i="1"/>
  <c r="IX232" i="1"/>
  <c r="IW232" i="1"/>
  <c r="IZ232" i="1"/>
  <c r="IS255" i="1"/>
  <c r="IZ255" i="1"/>
  <c r="IW255" i="1"/>
  <c r="IU255" i="1"/>
  <c r="IX255" i="1"/>
  <c r="IY255" i="1"/>
  <c r="JY11" i="2"/>
  <c r="DV11" i="1" s="1"/>
  <c r="RT21" i="2"/>
  <c r="HB21" i="1" s="1"/>
  <c r="RT29" i="2"/>
  <c r="HB29" i="1" s="1"/>
  <c r="KT84" i="2"/>
  <c r="EE84" i="1" s="1"/>
  <c r="F493" i="3"/>
  <c r="IY194" i="1"/>
  <c r="IX194" i="1"/>
  <c r="IW194" i="1"/>
  <c r="F501" i="3"/>
  <c r="IY202" i="1"/>
  <c r="IX202" i="1"/>
  <c r="IW202" i="1"/>
  <c r="F509" i="3"/>
  <c r="IY210" i="1"/>
  <c r="IX210" i="1"/>
  <c r="IW210" i="1"/>
  <c r="F517" i="3"/>
  <c r="IY218" i="1"/>
  <c r="IX218" i="1"/>
  <c r="IW218" i="1"/>
  <c r="F525" i="3"/>
  <c r="IS226" i="1"/>
  <c r="IW226" i="1"/>
  <c r="IU226" i="1"/>
  <c r="F532" i="3"/>
  <c r="IS233" i="1"/>
  <c r="IZ233" i="1"/>
  <c r="IS243" i="1"/>
  <c r="IZ243" i="1"/>
  <c r="IS245" i="1"/>
  <c r="IZ245" i="1"/>
  <c r="IY245" i="1"/>
  <c r="IS250" i="1"/>
  <c r="IZ250" i="1"/>
  <c r="QK240" i="2"/>
  <c r="GM240" i="1" s="1"/>
  <c r="QK231" i="2"/>
  <c r="GM231" i="1" s="1"/>
  <c r="QK243" i="2"/>
  <c r="GM243" i="1" s="1"/>
  <c r="QK238" i="2"/>
  <c r="GM238" i="1" s="1"/>
  <c r="QK235" i="2"/>
  <c r="GM235" i="1" s="1"/>
  <c r="QK232" i="2"/>
  <c r="GM232" i="1" s="1"/>
  <c r="QK229" i="2"/>
  <c r="GM229" i="1" s="1"/>
  <c r="QK241" i="2"/>
  <c r="GM241" i="1" s="1"/>
  <c r="QK244" i="2"/>
  <c r="GM244" i="1" s="1"/>
  <c r="QK242" i="2"/>
  <c r="GM242" i="1" s="1"/>
  <c r="QK237" i="2"/>
  <c r="GM237" i="1" s="1"/>
  <c r="QK222" i="2"/>
  <c r="GM222" i="1" s="1"/>
  <c r="QK219" i="2"/>
  <c r="GM219" i="1" s="1"/>
  <c r="QK239" i="2"/>
  <c r="GM239" i="1" s="1"/>
  <c r="QK230" i="2"/>
  <c r="GM230" i="1" s="1"/>
  <c r="QK224" i="2"/>
  <c r="GM224" i="1" s="1"/>
  <c r="QK227" i="2"/>
  <c r="GM227" i="1" s="1"/>
  <c r="QK226" i="2"/>
  <c r="GM226" i="1" s="1"/>
  <c r="QK236" i="2"/>
  <c r="GM236" i="1" s="1"/>
  <c r="QK228" i="2"/>
  <c r="GM228" i="1" s="1"/>
  <c r="QK211" i="2"/>
  <c r="GM211" i="1" s="1"/>
  <c r="QK208" i="2"/>
  <c r="GM208" i="1" s="1"/>
  <c r="QK225" i="2"/>
  <c r="GM225" i="1" s="1"/>
  <c r="QK203" i="2"/>
  <c r="GM203" i="1" s="1"/>
  <c r="QK206" i="2"/>
  <c r="GM206" i="1" s="1"/>
  <c r="QK197" i="2"/>
  <c r="GM197" i="1" s="1"/>
  <c r="QK220" i="2"/>
  <c r="GM220" i="1" s="1"/>
  <c r="QK216" i="2"/>
  <c r="GM216" i="1" s="1"/>
  <c r="QK233" i="2"/>
  <c r="GM233" i="1" s="1"/>
  <c r="QK218" i="2"/>
  <c r="GM218" i="1" s="1"/>
  <c r="QK217" i="2"/>
  <c r="GM217" i="1" s="1"/>
  <c r="QK221" i="2"/>
  <c r="GM221" i="1" s="1"/>
  <c r="QK214" i="2"/>
  <c r="GM214" i="1" s="1"/>
  <c r="QK212" i="2"/>
  <c r="GM212" i="1" s="1"/>
  <c r="QK205" i="2"/>
  <c r="GM205" i="1" s="1"/>
  <c r="QK213" i="2"/>
  <c r="GM213" i="1" s="1"/>
  <c r="QK234" i="2"/>
  <c r="GM234" i="1" s="1"/>
  <c r="QK204" i="2"/>
  <c r="GM204" i="1" s="1"/>
  <c r="QK189" i="2"/>
  <c r="GM189" i="1" s="1"/>
  <c r="QK215" i="2"/>
  <c r="GM215" i="1" s="1"/>
  <c r="QK202" i="2"/>
  <c r="GM202" i="1" s="1"/>
  <c r="QK193" i="2"/>
  <c r="GM193" i="1" s="1"/>
  <c r="QK198" i="2"/>
  <c r="GM198" i="1" s="1"/>
  <c r="QK196" i="2"/>
  <c r="GM196" i="1" s="1"/>
  <c r="QK190" i="2"/>
  <c r="GM190" i="1" s="1"/>
  <c r="QK187" i="2"/>
  <c r="GM187" i="1" s="1"/>
  <c r="QK184" i="2"/>
  <c r="GM184" i="1" s="1"/>
  <c r="QK210" i="2"/>
  <c r="GM210" i="1" s="1"/>
  <c r="QK209" i="2"/>
  <c r="GM209" i="1" s="1"/>
  <c r="QK223" i="2"/>
  <c r="GM223" i="1" s="1"/>
  <c r="QK199" i="2"/>
  <c r="GM199" i="1" s="1"/>
  <c r="QK182" i="2"/>
  <c r="GM182" i="1" s="1"/>
  <c r="QK171" i="2"/>
  <c r="GM171" i="1" s="1"/>
  <c r="QK183" i="2"/>
  <c r="GM183" i="1" s="1"/>
  <c r="QK181" i="2"/>
  <c r="GM181" i="1" s="1"/>
  <c r="QK178" i="2"/>
  <c r="GM178" i="1" s="1"/>
  <c r="QK175" i="2"/>
  <c r="GM175" i="1" s="1"/>
  <c r="QK166" i="2"/>
  <c r="GM166" i="1" s="1"/>
  <c r="QK207" i="2"/>
  <c r="GM207" i="1" s="1"/>
  <c r="QK191" i="2"/>
  <c r="GM191" i="1" s="1"/>
  <c r="QK188" i="2"/>
  <c r="GM188" i="1" s="1"/>
  <c r="QK185" i="2"/>
  <c r="GM185" i="1" s="1"/>
  <c r="QK169" i="2"/>
  <c r="GM169" i="1" s="1"/>
  <c r="QK200" i="2"/>
  <c r="GM200" i="1" s="1"/>
  <c r="QK194" i="2"/>
  <c r="GM194" i="1" s="1"/>
  <c r="QK195" i="2"/>
  <c r="GM195" i="1" s="1"/>
  <c r="QK192" i="2"/>
  <c r="GM192" i="1" s="1"/>
  <c r="QK174" i="2"/>
  <c r="GM174" i="1" s="1"/>
  <c r="QK173" i="2"/>
  <c r="GM173" i="1" s="1"/>
  <c r="QK176" i="2"/>
  <c r="GM176" i="1" s="1"/>
  <c r="QK165" i="2"/>
  <c r="GM165" i="1" s="1"/>
  <c r="QK201" i="2"/>
  <c r="GM201" i="1" s="1"/>
  <c r="QK168" i="2"/>
  <c r="GM168" i="1" s="1"/>
  <c r="QK167" i="2"/>
  <c r="GM167" i="1" s="1"/>
  <c r="QK180" i="2"/>
  <c r="GM180" i="1" s="1"/>
  <c r="QK153" i="2"/>
  <c r="GM153" i="1" s="1"/>
  <c r="QK150" i="2"/>
  <c r="GM150" i="1" s="1"/>
  <c r="QK138" i="2"/>
  <c r="GM138" i="1" s="1"/>
  <c r="QK172" i="2"/>
  <c r="GM172" i="1" s="1"/>
  <c r="QK162" i="2"/>
  <c r="GM162" i="1" s="1"/>
  <c r="QK159" i="2"/>
  <c r="GM159" i="1" s="1"/>
  <c r="QK156" i="2"/>
  <c r="GM156" i="1" s="1"/>
  <c r="QK145" i="2"/>
  <c r="GM145" i="1" s="1"/>
  <c r="QK170" i="2"/>
  <c r="GM170" i="1" s="1"/>
  <c r="QK151" i="2"/>
  <c r="GM151" i="1" s="1"/>
  <c r="QK148" i="2"/>
  <c r="GM148" i="1" s="1"/>
  <c r="QK142" i="2"/>
  <c r="GM142" i="1" s="1"/>
  <c r="QK136" i="2"/>
  <c r="GM136" i="1" s="1"/>
  <c r="QK133" i="2"/>
  <c r="GM133" i="1" s="1"/>
  <c r="QK152" i="2"/>
  <c r="GM152" i="1" s="1"/>
  <c r="QK149" i="2"/>
  <c r="GM149" i="1" s="1"/>
  <c r="QK143" i="2"/>
  <c r="GM143" i="1" s="1"/>
  <c r="QK140" i="2"/>
  <c r="GM140" i="1" s="1"/>
  <c r="QK137" i="2"/>
  <c r="GM137" i="1" s="1"/>
  <c r="QK161" i="2"/>
  <c r="GM161" i="1" s="1"/>
  <c r="QK164" i="2"/>
  <c r="GM164" i="1" s="1"/>
  <c r="QK160" i="2"/>
  <c r="GM160" i="1" s="1"/>
  <c r="QK155" i="2"/>
  <c r="GM155" i="1" s="1"/>
  <c r="QK139" i="2"/>
  <c r="GM139" i="1" s="1"/>
  <c r="QK158" i="2"/>
  <c r="GM158" i="1" s="1"/>
  <c r="QK132" i="2"/>
  <c r="GM132" i="1" s="1"/>
  <c r="QK179" i="2"/>
  <c r="GM179" i="1" s="1"/>
  <c r="QK163" i="2"/>
  <c r="GM163" i="1" s="1"/>
  <c r="QK141" i="2"/>
  <c r="GM141" i="1" s="1"/>
  <c r="QK135" i="2"/>
  <c r="GM135" i="1" s="1"/>
  <c r="QK134" i="2"/>
  <c r="GM134" i="1" s="1"/>
  <c r="QK144" i="2"/>
  <c r="GM144" i="1" s="1"/>
  <c r="QK186" i="2"/>
  <c r="GM186" i="1" s="1"/>
  <c r="QK177" i="2"/>
  <c r="GM177" i="1" s="1"/>
  <c r="QK157" i="2"/>
  <c r="GM157" i="1" s="1"/>
  <c r="QK147" i="2"/>
  <c r="GM147" i="1" s="1"/>
  <c r="QK130" i="2"/>
  <c r="GM130" i="1" s="1"/>
  <c r="QK123" i="2"/>
  <c r="GM123" i="1" s="1"/>
  <c r="QK116" i="2"/>
  <c r="GM116" i="1" s="1"/>
  <c r="QK113" i="2"/>
  <c r="GM113" i="1" s="1"/>
  <c r="QK109" i="2"/>
  <c r="GM109" i="1" s="1"/>
  <c r="QK99" i="2"/>
  <c r="GM99" i="1" s="1"/>
  <c r="QK91" i="2"/>
  <c r="GM91" i="1" s="1"/>
  <c r="QK154" i="2"/>
  <c r="GM154" i="1" s="1"/>
  <c r="QK129" i="2"/>
  <c r="GM129" i="1" s="1"/>
  <c r="QK126" i="2"/>
  <c r="GM126" i="1" s="1"/>
  <c r="QK120" i="2"/>
  <c r="GM120" i="1" s="1"/>
  <c r="QK106" i="2"/>
  <c r="GM106" i="1" s="1"/>
  <c r="QK94" i="2"/>
  <c r="GM94" i="1" s="1"/>
  <c r="QK131" i="2"/>
  <c r="GM131" i="1" s="1"/>
  <c r="QK114" i="2"/>
  <c r="GM114" i="1" s="1"/>
  <c r="QK110" i="2"/>
  <c r="GM110" i="1" s="1"/>
  <c r="QK103" i="2"/>
  <c r="GM103" i="1" s="1"/>
  <c r="QK100" i="2"/>
  <c r="GM100" i="1" s="1"/>
  <c r="QK97" i="2"/>
  <c r="GM97" i="1" s="1"/>
  <c r="QK127" i="2"/>
  <c r="GM127" i="1" s="1"/>
  <c r="QK124" i="2"/>
  <c r="GM124" i="1" s="1"/>
  <c r="QK121" i="2"/>
  <c r="GM121" i="1" s="1"/>
  <c r="QK128" i="2"/>
  <c r="GM128" i="1" s="1"/>
  <c r="QK125" i="2"/>
  <c r="GM125" i="1" s="1"/>
  <c r="QK111" i="2"/>
  <c r="GM111" i="1" s="1"/>
  <c r="QK95" i="2"/>
  <c r="GM95" i="1" s="1"/>
  <c r="QK88" i="2"/>
  <c r="GM88" i="1" s="1"/>
  <c r="QK83" i="2"/>
  <c r="GM83" i="1" s="1"/>
  <c r="QK76" i="2"/>
  <c r="GM76" i="1" s="1"/>
  <c r="QK70" i="2"/>
  <c r="GM70" i="1" s="1"/>
  <c r="QK122" i="2"/>
  <c r="GM122" i="1" s="1"/>
  <c r="QK105" i="2"/>
  <c r="GM105" i="1" s="1"/>
  <c r="QK104" i="2"/>
  <c r="GM104" i="1" s="1"/>
  <c r="QK101" i="2"/>
  <c r="GM101" i="1" s="1"/>
  <c r="QK98" i="2"/>
  <c r="GM98" i="1" s="1"/>
  <c r="QK80" i="2"/>
  <c r="GM80" i="1" s="1"/>
  <c r="QK73" i="2"/>
  <c r="GM73" i="1" s="1"/>
  <c r="QK77" i="2"/>
  <c r="GM77" i="1" s="1"/>
  <c r="QK146" i="2"/>
  <c r="GM146" i="1" s="1"/>
  <c r="QK112" i="2"/>
  <c r="GM112" i="1" s="1"/>
  <c r="QK108" i="2"/>
  <c r="GM108" i="1" s="1"/>
  <c r="QK107" i="2"/>
  <c r="GM107" i="1" s="1"/>
  <c r="QK102" i="2"/>
  <c r="GM102" i="1" s="1"/>
  <c r="QK115" i="2"/>
  <c r="GM115" i="1" s="1"/>
  <c r="QK92" i="2"/>
  <c r="GM92" i="1" s="1"/>
  <c r="QK89" i="2"/>
  <c r="GM89" i="1" s="1"/>
  <c r="QK86" i="2"/>
  <c r="GM86" i="1" s="1"/>
  <c r="QK78" i="2"/>
  <c r="GM78" i="1" s="1"/>
  <c r="QK56" i="2"/>
  <c r="GM56" i="1" s="1"/>
  <c r="QK44" i="2"/>
  <c r="GM44" i="1" s="1"/>
  <c r="QK34" i="2"/>
  <c r="GM34" i="1" s="1"/>
  <c r="QK20" i="2"/>
  <c r="GM20" i="1" s="1"/>
  <c r="QK17" i="2"/>
  <c r="GM17" i="1" s="1"/>
  <c r="QK85" i="2"/>
  <c r="GM85" i="1" s="1"/>
  <c r="QK72" i="2"/>
  <c r="GM72" i="1" s="1"/>
  <c r="QK63" i="2"/>
  <c r="GM63" i="1" s="1"/>
  <c r="QK60" i="2"/>
  <c r="GM60" i="1" s="1"/>
  <c r="QK51" i="2"/>
  <c r="GM51" i="1" s="1"/>
  <c r="QK48" i="2"/>
  <c r="GM48" i="1" s="1"/>
  <c r="QK40" i="2"/>
  <c r="GM40" i="1" s="1"/>
  <c r="QK37" i="2"/>
  <c r="GM37" i="1" s="1"/>
  <c r="QK26" i="2"/>
  <c r="GM26" i="1" s="1"/>
  <c r="QK23" i="2"/>
  <c r="GM23" i="1" s="1"/>
  <c r="QK14" i="2"/>
  <c r="GM14" i="1" s="1"/>
  <c r="QK12" i="2"/>
  <c r="GM12" i="1" s="1"/>
  <c r="QK117" i="2"/>
  <c r="GM117" i="1" s="1"/>
  <c r="QK96" i="2"/>
  <c r="GM96" i="1" s="1"/>
  <c r="QK93" i="2"/>
  <c r="GM93" i="1" s="1"/>
  <c r="QK84" i="2"/>
  <c r="GM84" i="1" s="1"/>
  <c r="QK82" i="2"/>
  <c r="GM82" i="1" s="1"/>
  <c r="QK71" i="2"/>
  <c r="GM71" i="1" s="1"/>
  <c r="QK57" i="2"/>
  <c r="GM57" i="1" s="1"/>
  <c r="QK54" i="2"/>
  <c r="GM54" i="1" s="1"/>
  <c r="QK45" i="2"/>
  <c r="GM45" i="1" s="1"/>
  <c r="QK41" i="2"/>
  <c r="GM41" i="1" s="1"/>
  <c r="QK32" i="2"/>
  <c r="GM32" i="1" s="1"/>
  <c r="QK29" i="2"/>
  <c r="GM29" i="1" s="1"/>
  <c r="QK79" i="2"/>
  <c r="GM79" i="1" s="1"/>
  <c r="QK68" i="2"/>
  <c r="GM68" i="1" s="1"/>
  <c r="QK67" i="2"/>
  <c r="GM67" i="1" s="1"/>
  <c r="QK64" i="2"/>
  <c r="GM64" i="1" s="1"/>
  <c r="QK74" i="2"/>
  <c r="GM74" i="1" s="1"/>
  <c r="QK58" i="2"/>
  <c r="GM58" i="1" s="1"/>
  <c r="QK69" i="2"/>
  <c r="GM69" i="1" s="1"/>
  <c r="QK36" i="2"/>
  <c r="GM36" i="1" s="1"/>
  <c r="QK35" i="2"/>
  <c r="GM35" i="1" s="1"/>
  <c r="QK66" i="2"/>
  <c r="GM66" i="1" s="1"/>
  <c r="QK65" i="2"/>
  <c r="GM65" i="1" s="1"/>
  <c r="QK52" i="2"/>
  <c r="GM52" i="1" s="1"/>
  <c r="QK43" i="2"/>
  <c r="GM43" i="1" s="1"/>
  <c r="QK119" i="2"/>
  <c r="GM119" i="1" s="1"/>
  <c r="QK118" i="2"/>
  <c r="GM118" i="1" s="1"/>
  <c r="QK75" i="2"/>
  <c r="GM75" i="1" s="1"/>
  <c r="QK59" i="2"/>
  <c r="GM59" i="1" s="1"/>
  <c r="QK55" i="2"/>
  <c r="GM55" i="1" s="1"/>
  <c r="QK50" i="2"/>
  <c r="GM50" i="1" s="1"/>
  <c r="QK90" i="2"/>
  <c r="GM90" i="1" s="1"/>
  <c r="QK28" i="2"/>
  <c r="GM28" i="1" s="1"/>
  <c r="QK53" i="2"/>
  <c r="GM53" i="1" s="1"/>
  <c r="QK22" i="2"/>
  <c r="GM22" i="1" s="1"/>
  <c r="QK21" i="2"/>
  <c r="GM21" i="1" s="1"/>
  <c r="QK15" i="2"/>
  <c r="GM15" i="1" s="1"/>
  <c r="QK39" i="2"/>
  <c r="GM39" i="1" s="1"/>
  <c r="QK16" i="2"/>
  <c r="GM16" i="1" s="1"/>
  <c r="QK81" i="2"/>
  <c r="GM81" i="1" s="1"/>
  <c r="QK47" i="2"/>
  <c r="GM47" i="1" s="1"/>
  <c r="QK42" i="2"/>
  <c r="GM42" i="1" s="1"/>
  <c r="QK33" i="2"/>
  <c r="GM33" i="1" s="1"/>
  <c r="QK87" i="2"/>
  <c r="GM87" i="1" s="1"/>
  <c r="QK19" i="2"/>
  <c r="GM19" i="1" s="1"/>
  <c r="QK18" i="2"/>
  <c r="GM18" i="1" s="1"/>
  <c r="QK11" i="2"/>
  <c r="GM11" i="1" s="1"/>
  <c r="QK61" i="2"/>
  <c r="GM61" i="1" s="1"/>
  <c r="QK38" i="2"/>
  <c r="GM38" i="1" s="1"/>
  <c r="TC240" i="2"/>
  <c r="HQ240" i="1" s="1"/>
  <c r="TC231" i="2"/>
  <c r="HQ231" i="1" s="1"/>
  <c r="TC243" i="2"/>
  <c r="HQ243" i="1" s="1"/>
  <c r="TC238" i="2"/>
  <c r="HQ238" i="1" s="1"/>
  <c r="TC235" i="2"/>
  <c r="HQ235" i="1" s="1"/>
  <c r="TC232" i="2"/>
  <c r="HQ232" i="1" s="1"/>
  <c r="TC229" i="2"/>
  <c r="HQ229" i="1" s="1"/>
  <c r="TC242" i="2"/>
  <c r="HQ242" i="1" s="1"/>
  <c r="TC244" i="2"/>
  <c r="HQ244" i="1" s="1"/>
  <c r="TC241" i="2"/>
  <c r="HQ241" i="1" s="1"/>
  <c r="TC216" i="2"/>
  <c r="HQ216" i="1" s="1"/>
  <c r="TC222" i="2"/>
  <c r="HQ222" i="1" s="1"/>
  <c r="TC219" i="2"/>
  <c r="HQ219" i="1" s="1"/>
  <c r="TC213" i="2"/>
  <c r="HQ213" i="1" s="1"/>
  <c r="TC228" i="2"/>
  <c r="HQ228" i="1" s="1"/>
  <c r="TC227" i="2"/>
  <c r="HQ227" i="1" s="1"/>
  <c r="TC226" i="2"/>
  <c r="HQ226" i="1" s="1"/>
  <c r="TC239" i="2"/>
  <c r="HQ239" i="1" s="1"/>
  <c r="TC237" i="2"/>
  <c r="HQ237" i="1" s="1"/>
  <c r="TC233" i="2"/>
  <c r="HQ233" i="1" s="1"/>
  <c r="TC223" i="2"/>
  <c r="HQ223" i="1" s="1"/>
  <c r="TC220" i="2"/>
  <c r="HQ220" i="1" s="1"/>
  <c r="TC234" i="2"/>
  <c r="HQ234" i="1" s="1"/>
  <c r="TC214" i="2"/>
  <c r="HQ214" i="1" s="1"/>
  <c r="TC211" i="2"/>
  <c r="HQ211" i="1" s="1"/>
  <c r="TC208" i="2"/>
  <c r="HQ208" i="1" s="1"/>
  <c r="TC203" i="2"/>
  <c r="HQ203" i="1" s="1"/>
  <c r="TC224" i="2"/>
  <c r="HQ224" i="1" s="1"/>
  <c r="TC206" i="2"/>
  <c r="HQ206" i="1" s="1"/>
  <c r="TC197" i="2"/>
  <c r="HQ197" i="1" s="1"/>
  <c r="TC225" i="2"/>
  <c r="HQ225" i="1" s="1"/>
  <c r="TC230" i="2"/>
  <c r="HQ230" i="1" s="1"/>
  <c r="TC236" i="2"/>
  <c r="HQ236" i="1" s="1"/>
  <c r="TC217" i="2"/>
  <c r="HQ217" i="1" s="1"/>
  <c r="TC212" i="2"/>
  <c r="HQ212" i="1" s="1"/>
  <c r="TC189" i="2"/>
  <c r="HQ189" i="1" s="1"/>
  <c r="TC210" i="2"/>
  <c r="HQ210" i="1" s="1"/>
  <c r="TC205" i="2"/>
  <c r="HQ205" i="1" s="1"/>
  <c r="TC202" i="2"/>
  <c r="HQ202" i="1" s="1"/>
  <c r="TC199" i="2"/>
  <c r="HQ199" i="1" s="1"/>
  <c r="TC193" i="2"/>
  <c r="HQ193" i="1" s="1"/>
  <c r="TC198" i="2"/>
  <c r="HQ198" i="1" s="1"/>
  <c r="TC196" i="2"/>
  <c r="HQ196" i="1" s="1"/>
  <c r="TC190" i="2"/>
  <c r="HQ190" i="1" s="1"/>
  <c r="TC187" i="2"/>
  <c r="HQ187" i="1" s="1"/>
  <c r="TC184" i="2"/>
  <c r="HQ184" i="1" s="1"/>
  <c r="TC207" i="2"/>
  <c r="HQ207" i="1" s="1"/>
  <c r="TC218" i="2"/>
  <c r="HQ218" i="1" s="1"/>
  <c r="TC215" i="2"/>
  <c r="HQ215" i="1" s="1"/>
  <c r="TC200" i="2"/>
  <c r="HQ200" i="1" s="1"/>
  <c r="TC192" i="2"/>
  <c r="HQ192" i="1" s="1"/>
  <c r="TC186" i="2"/>
  <c r="HQ186" i="1" s="1"/>
  <c r="TC182" i="2"/>
  <c r="HQ182" i="1" s="1"/>
  <c r="TC171" i="2"/>
  <c r="HQ171" i="1" s="1"/>
  <c r="TC180" i="2"/>
  <c r="HQ180" i="1" s="1"/>
  <c r="TC178" i="2"/>
  <c r="HQ178" i="1" s="1"/>
  <c r="TC175" i="2"/>
  <c r="HQ175" i="1" s="1"/>
  <c r="TC166" i="2"/>
  <c r="HQ166" i="1" s="1"/>
  <c r="TC209" i="2"/>
  <c r="HQ209" i="1" s="1"/>
  <c r="TC204" i="2"/>
  <c r="HQ204" i="1" s="1"/>
  <c r="TC191" i="2"/>
  <c r="HQ191" i="1" s="1"/>
  <c r="TC185" i="2"/>
  <c r="HQ185" i="1" s="1"/>
  <c r="TC169" i="2"/>
  <c r="HQ169" i="1" s="1"/>
  <c r="TC201" i="2"/>
  <c r="HQ201" i="1" s="1"/>
  <c r="TC194" i="2"/>
  <c r="HQ194" i="1" s="1"/>
  <c r="TC221" i="2"/>
  <c r="HQ221" i="1" s="1"/>
  <c r="TC183" i="2"/>
  <c r="HQ183" i="1" s="1"/>
  <c r="TC181" i="2"/>
  <c r="HQ181" i="1" s="1"/>
  <c r="TC188" i="2"/>
  <c r="HQ188" i="1" s="1"/>
  <c r="TC173" i="2"/>
  <c r="HQ173" i="1" s="1"/>
  <c r="TC177" i="2"/>
  <c r="HQ177" i="1" s="1"/>
  <c r="TC176" i="2"/>
  <c r="HQ176" i="1" s="1"/>
  <c r="TC167" i="2"/>
  <c r="HQ167" i="1" s="1"/>
  <c r="TC165" i="2"/>
  <c r="HQ165" i="1" s="1"/>
  <c r="TC195" i="2"/>
  <c r="HQ195" i="1" s="1"/>
  <c r="TC174" i="2"/>
  <c r="HQ174" i="1" s="1"/>
  <c r="TC168" i="2"/>
  <c r="HQ168" i="1" s="1"/>
  <c r="TC162" i="2"/>
  <c r="HQ162" i="1" s="1"/>
  <c r="TC153" i="2"/>
  <c r="HQ153" i="1" s="1"/>
  <c r="TC150" i="2"/>
  <c r="HQ150" i="1" s="1"/>
  <c r="TC138" i="2"/>
  <c r="HQ138" i="1" s="1"/>
  <c r="TC159" i="2"/>
  <c r="HQ159" i="1" s="1"/>
  <c r="TC156" i="2"/>
  <c r="HQ156" i="1" s="1"/>
  <c r="TC145" i="2"/>
  <c r="HQ145" i="1" s="1"/>
  <c r="TC151" i="2"/>
  <c r="HQ151" i="1" s="1"/>
  <c r="TC148" i="2"/>
  <c r="HQ148" i="1" s="1"/>
  <c r="TC142" i="2"/>
  <c r="HQ142" i="1" s="1"/>
  <c r="TC136" i="2"/>
  <c r="HQ136" i="1" s="1"/>
  <c r="TC133" i="2"/>
  <c r="HQ133" i="1" s="1"/>
  <c r="TC179" i="2"/>
  <c r="HQ179" i="1" s="1"/>
  <c r="TC172" i="2"/>
  <c r="HQ172" i="1" s="1"/>
  <c r="TC152" i="2"/>
  <c r="HQ152" i="1" s="1"/>
  <c r="TC149" i="2"/>
  <c r="HQ149" i="1" s="1"/>
  <c r="TC143" i="2"/>
  <c r="HQ143" i="1" s="1"/>
  <c r="TC140" i="2"/>
  <c r="HQ140" i="1" s="1"/>
  <c r="TC137" i="2"/>
  <c r="HQ137" i="1" s="1"/>
  <c r="TC160" i="2"/>
  <c r="HQ160" i="1" s="1"/>
  <c r="TC147" i="2"/>
  <c r="HQ147" i="1" s="1"/>
  <c r="TC146" i="2"/>
  <c r="HQ146" i="1" s="1"/>
  <c r="TC158" i="2"/>
  <c r="HQ158" i="1" s="1"/>
  <c r="TC154" i="2"/>
  <c r="HQ154" i="1" s="1"/>
  <c r="TC141" i="2"/>
  <c r="HQ141" i="1" s="1"/>
  <c r="TC163" i="2"/>
  <c r="HQ163" i="1" s="1"/>
  <c r="TC132" i="2"/>
  <c r="HQ132" i="1" s="1"/>
  <c r="TC161" i="2"/>
  <c r="HQ161" i="1" s="1"/>
  <c r="TC155" i="2"/>
  <c r="HQ155" i="1" s="1"/>
  <c r="TC134" i="2"/>
  <c r="HQ134" i="1" s="1"/>
  <c r="TC157" i="2"/>
  <c r="HQ157" i="1" s="1"/>
  <c r="TC144" i="2"/>
  <c r="HQ144" i="1" s="1"/>
  <c r="TC139" i="2"/>
  <c r="HQ139" i="1" s="1"/>
  <c r="TC123" i="2"/>
  <c r="HQ123" i="1" s="1"/>
  <c r="TC116" i="2"/>
  <c r="HQ116" i="1" s="1"/>
  <c r="TC113" i="2"/>
  <c r="HQ113" i="1" s="1"/>
  <c r="TC109" i="2"/>
  <c r="HQ109" i="1" s="1"/>
  <c r="TC99" i="2"/>
  <c r="HQ99" i="1" s="1"/>
  <c r="TC91" i="2"/>
  <c r="HQ91" i="1" s="1"/>
  <c r="TC129" i="2"/>
  <c r="HQ129" i="1" s="1"/>
  <c r="TC126" i="2"/>
  <c r="HQ126" i="1" s="1"/>
  <c r="TC120" i="2"/>
  <c r="HQ120" i="1" s="1"/>
  <c r="TC106" i="2"/>
  <c r="HQ106" i="1" s="1"/>
  <c r="TC94" i="2"/>
  <c r="HQ94" i="1" s="1"/>
  <c r="TC114" i="2"/>
  <c r="HQ114" i="1" s="1"/>
  <c r="TC110" i="2"/>
  <c r="HQ110" i="1" s="1"/>
  <c r="TC103" i="2"/>
  <c r="HQ103" i="1" s="1"/>
  <c r="TC100" i="2"/>
  <c r="HQ100" i="1" s="1"/>
  <c r="TC97" i="2"/>
  <c r="HQ97" i="1" s="1"/>
  <c r="TC127" i="2"/>
  <c r="HQ127" i="1" s="1"/>
  <c r="TC124" i="2"/>
  <c r="HQ124" i="1" s="1"/>
  <c r="TC121" i="2"/>
  <c r="HQ121" i="1" s="1"/>
  <c r="TC170" i="2"/>
  <c r="HQ170" i="1" s="1"/>
  <c r="TC130" i="2"/>
  <c r="HQ130" i="1" s="1"/>
  <c r="TC128" i="2"/>
  <c r="HQ128" i="1" s="1"/>
  <c r="TC125" i="2"/>
  <c r="HQ125" i="1" s="1"/>
  <c r="TC135" i="2"/>
  <c r="HQ135" i="1" s="1"/>
  <c r="TC111" i="2"/>
  <c r="HQ111" i="1" s="1"/>
  <c r="TC96" i="2"/>
  <c r="HQ96" i="1" s="1"/>
  <c r="TC95" i="2"/>
  <c r="HQ95" i="1" s="1"/>
  <c r="TC88" i="2"/>
  <c r="HQ88" i="1" s="1"/>
  <c r="TC87" i="2"/>
  <c r="HQ87" i="1" s="1"/>
  <c r="TC83" i="2"/>
  <c r="HQ83" i="1" s="1"/>
  <c r="TC76" i="2"/>
  <c r="HQ76" i="1" s="1"/>
  <c r="TC70" i="2"/>
  <c r="HQ70" i="1" s="1"/>
  <c r="TC122" i="2"/>
  <c r="HQ122" i="1" s="1"/>
  <c r="TC112" i="2"/>
  <c r="HQ112" i="1" s="1"/>
  <c r="TC108" i="2"/>
  <c r="HQ108" i="1" s="1"/>
  <c r="TC104" i="2"/>
  <c r="HQ104" i="1" s="1"/>
  <c r="TC102" i="2"/>
  <c r="HQ102" i="1" s="1"/>
  <c r="TC101" i="2"/>
  <c r="HQ101" i="1" s="1"/>
  <c r="TC98" i="2"/>
  <c r="HQ98" i="1" s="1"/>
  <c r="TC92" i="2"/>
  <c r="HQ92" i="1" s="1"/>
  <c r="TC80" i="2"/>
  <c r="HQ80" i="1" s="1"/>
  <c r="TC73" i="2"/>
  <c r="HQ73" i="1" s="1"/>
  <c r="TC164" i="2"/>
  <c r="HQ164" i="1" s="1"/>
  <c r="TC89" i="2"/>
  <c r="HQ89" i="1" s="1"/>
  <c r="TC77" i="2"/>
  <c r="HQ77" i="1" s="1"/>
  <c r="TC105" i="2"/>
  <c r="HQ105" i="1" s="1"/>
  <c r="TC115" i="2"/>
  <c r="HQ115" i="1" s="1"/>
  <c r="TC119" i="2"/>
  <c r="HQ119" i="1" s="1"/>
  <c r="TC90" i="2"/>
  <c r="HQ90" i="1" s="1"/>
  <c r="TC79" i="2"/>
  <c r="HQ79" i="1" s="1"/>
  <c r="TC78" i="2"/>
  <c r="HQ78" i="1" s="1"/>
  <c r="TC67" i="2"/>
  <c r="HQ67" i="1" s="1"/>
  <c r="TC56" i="2"/>
  <c r="HQ56" i="1" s="1"/>
  <c r="TC44" i="2"/>
  <c r="HQ44" i="1" s="1"/>
  <c r="TC34" i="2"/>
  <c r="HQ34" i="1" s="1"/>
  <c r="TC20" i="2"/>
  <c r="HQ20" i="1" s="1"/>
  <c r="TC17" i="2"/>
  <c r="HQ17" i="1" s="1"/>
  <c r="TC117" i="2"/>
  <c r="HQ117" i="1" s="1"/>
  <c r="TC66" i="2"/>
  <c r="HQ66" i="1" s="1"/>
  <c r="TC63" i="2"/>
  <c r="HQ63" i="1" s="1"/>
  <c r="TC60" i="2"/>
  <c r="HQ60" i="1" s="1"/>
  <c r="TC51" i="2"/>
  <c r="HQ51" i="1" s="1"/>
  <c r="TC48" i="2"/>
  <c r="HQ48" i="1" s="1"/>
  <c r="TC40" i="2"/>
  <c r="HQ40" i="1" s="1"/>
  <c r="TC37" i="2"/>
  <c r="HQ37" i="1" s="1"/>
  <c r="TC26" i="2"/>
  <c r="HQ26" i="1" s="1"/>
  <c r="TC23" i="2"/>
  <c r="HQ23" i="1" s="1"/>
  <c r="TC14" i="2"/>
  <c r="HQ14" i="1" s="1"/>
  <c r="TC12" i="2"/>
  <c r="HQ12" i="1" s="1"/>
  <c r="TC131" i="2"/>
  <c r="HQ131" i="1" s="1"/>
  <c r="TC74" i="2"/>
  <c r="HQ74" i="1" s="1"/>
  <c r="TC57" i="2"/>
  <c r="HQ57" i="1" s="1"/>
  <c r="TC54" i="2"/>
  <c r="HQ54" i="1" s="1"/>
  <c r="TC45" i="2"/>
  <c r="HQ45" i="1" s="1"/>
  <c r="TC41" i="2"/>
  <c r="HQ41" i="1" s="1"/>
  <c r="TC32" i="2"/>
  <c r="HQ32" i="1" s="1"/>
  <c r="TC29" i="2"/>
  <c r="HQ29" i="1" s="1"/>
  <c r="TC107" i="2"/>
  <c r="HQ107" i="1" s="1"/>
  <c r="TC68" i="2"/>
  <c r="HQ68" i="1" s="1"/>
  <c r="TC64" i="2"/>
  <c r="HQ64" i="1" s="1"/>
  <c r="TC93" i="2"/>
  <c r="HQ93" i="1" s="1"/>
  <c r="TC86" i="2"/>
  <c r="HQ86" i="1" s="1"/>
  <c r="TC82" i="2"/>
  <c r="HQ82" i="1" s="1"/>
  <c r="TC58" i="2"/>
  <c r="HQ58" i="1" s="1"/>
  <c r="TC69" i="2"/>
  <c r="HQ69" i="1" s="1"/>
  <c r="TC47" i="2"/>
  <c r="HQ47" i="1" s="1"/>
  <c r="TC84" i="2"/>
  <c r="HQ84" i="1" s="1"/>
  <c r="TC61" i="2"/>
  <c r="HQ61" i="1" s="1"/>
  <c r="TC59" i="2"/>
  <c r="HQ59" i="1" s="1"/>
  <c r="TC53" i="2"/>
  <c r="HQ53" i="1" s="1"/>
  <c r="TC52" i="2"/>
  <c r="HQ52" i="1" s="1"/>
  <c r="TC38" i="2"/>
  <c r="HQ38" i="1" s="1"/>
  <c r="TC81" i="2"/>
  <c r="HQ81" i="1" s="1"/>
  <c r="TC72" i="2"/>
  <c r="HQ72" i="1" s="1"/>
  <c r="TC55" i="2"/>
  <c r="HQ55" i="1" s="1"/>
  <c r="TC31" i="2"/>
  <c r="HQ31" i="1" s="1"/>
  <c r="TC75" i="2"/>
  <c r="HQ75" i="1" s="1"/>
  <c r="TC71" i="2"/>
  <c r="HQ71" i="1" s="1"/>
  <c r="TC65" i="2"/>
  <c r="HQ65" i="1" s="1"/>
  <c r="TC50" i="2"/>
  <c r="HQ50" i="1" s="1"/>
  <c r="TC25" i="2"/>
  <c r="HQ25" i="1" s="1"/>
  <c r="TC118" i="2"/>
  <c r="HQ118" i="1" s="1"/>
  <c r="TC36" i="2"/>
  <c r="HQ36" i="1" s="1"/>
  <c r="TC19" i="2"/>
  <c r="HQ19" i="1" s="1"/>
  <c r="TC16" i="2"/>
  <c r="HQ16" i="1" s="1"/>
  <c r="TC39" i="2"/>
  <c r="HQ39" i="1" s="1"/>
  <c r="TC11" i="2"/>
  <c r="HQ11" i="1" s="1"/>
  <c r="TC62" i="2"/>
  <c r="HQ62" i="1" s="1"/>
  <c r="TC49" i="2"/>
  <c r="HQ49" i="1" s="1"/>
  <c r="QK13" i="2"/>
  <c r="GM13" i="1" s="1"/>
  <c r="S22" i="2"/>
  <c r="TC22" i="2"/>
  <c r="HQ22" i="1" s="1"/>
  <c r="S42" i="2"/>
  <c r="TC43" i="2"/>
  <c r="HQ43" i="1" s="1"/>
  <c r="S64" i="2"/>
  <c r="F496" i="3"/>
  <c r="IY197" i="1"/>
  <c r="IX197" i="1"/>
  <c r="IW197" i="1"/>
  <c r="F504" i="3"/>
  <c r="IY205" i="1"/>
  <c r="IX205" i="1"/>
  <c r="IW205" i="1"/>
  <c r="F512" i="3"/>
  <c r="IY213" i="1"/>
  <c r="IX213" i="1"/>
  <c r="IW213" i="1"/>
  <c r="F520" i="3"/>
  <c r="IY221" i="1"/>
  <c r="IX221" i="1"/>
  <c r="IW221" i="1"/>
  <c r="F524" i="3"/>
  <c r="IS225" i="1"/>
  <c r="IZ225" i="1"/>
  <c r="F529" i="3"/>
  <c r="IS230" i="1"/>
  <c r="IZ230" i="1"/>
  <c r="IY230" i="1"/>
  <c r="IS251" i="1"/>
  <c r="IZ251" i="1"/>
  <c r="IW251" i="1"/>
  <c r="IU251" i="1"/>
  <c r="IS253" i="1"/>
  <c r="IZ253" i="1"/>
  <c r="IY253" i="1"/>
  <c r="IS258" i="1"/>
  <c r="IZ258" i="1"/>
  <c r="IZ263" i="1"/>
  <c r="IY263" i="1"/>
  <c r="IX263" i="1"/>
  <c r="IW263" i="1"/>
  <c r="IU263" i="1"/>
  <c r="S28" i="2"/>
  <c r="S30" i="2"/>
  <c r="TC46" i="2"/>
  <c r="HQ46" i="1" s="1"/>
  <c r="S48" i="2"/>
  <c r="QK62" i="2"/>
  <c r="GM62" i="1" s="1"/>
  <c r="F495" i="3"/>
  <c r="IY196" i="1"/>
  <c r="IX196" i="1"/>
  <c r="IW196" i="1"/>
  <c r="IU197" i="1"/>
  <c r="F503" i="3"/>
  <c r="IY204" i="1"/>
  <c r="IX204" i="1"/>
  <c r="IW204" i="1"/>
  <c r="IU205" i="1"/>
  <c r="F511" i="3"/>
  <c r="IY212" i="1"/>
  <c r="IX212" i="1"/>
  <c r="IW212" i="1"/>
  <c r="IU213" i="1"/>
  <c r="F519" i="3"/>
  <c r="IY220" i="1"/>
  <c r="IX220" i="1"/>
  <c r="IW220" i="1"/>
  <c r="IU221" i="1"/>
  <c r="IU225" i="1"/>
  <c r="IU230" i="1"/>
  <c r="IS249" i="1"/>
  <c r="IZ249" i="1"/>
  <c r="IY249" i="1"/>
  <c r="IU253" i="1"/>
  <c r="S13" i="2"/>
  <c r="TC18" i="2"/>
  <c r="HQ18" i="1" s="1"/>
  <c r="S27" i="2"/>
  <c r="TC28" i="2"/>
  <c r="HQ28" i="1" s="1"/>
  <c r="QK31" i="2"/>
  <c r="GM31" i="1" s="1"/>
  <c r="IS194" i="1"/>
  <c r="F494" i="3"/>
  <c r="IY195" i="1"/>
  <c r="IX195" i="1"/>
  <c r="IW195" i="1"/>
  <c r="IU196" i="1"/>
  <c r="IZ197" i="1"/>
  <c r="IS202" i="1"/>
  <c r="F502" i="3"/>
  <c r="IY203" i="1"/>
  <c r="IX203" i="1"/>
  <c r="IW203" i="1"/>
  <c r="IU204" i="1"/>
  <c r="IZ205" i="1"/>
  <c r="IS210" i="1"/>
  <c r="F510" i="3"/>
  <c r="IY211" i="1"/>
  <c r="IX211" i="1"/>
  <c r="IW211" i="1"/>
  <c r="IU212" i="1"/>
  <c r="IZ213" i="1"/>
  <c r="IS218" i="1"/>
  <c r="F518" i="3"/>
  <c r="IY219" i="1"/>
  <c r="IX219" i="1"/>
  <c r="IW219" i="1"/>
  <c r="IU220" i="1"/>
  <c r="IZ221" i="1"/>
  <c r="IW225" i="1"/>
  <c r="IW230" i="1"/>
  <c r="IS247" i="1"/>
  <c r="IZ247" i="1"/>
  <c r="IW247" i="1"/>
  <c r="IU247" i="1"/>
  <c r="IU249" i="1"/>
  <c r="IW253" i="1"/>
  <c r="IS254" i="1"/>
  <c r="IZ254" i="1"/>
  <c r="IY264" i="1"/>
  <c r="UX3" i="2" s="1"/>
  <c r="IN5" i="1" s="1"/>
  <c r="IM264" i="1" s="1"/>
  <c r="IO5" i="1" s="1"/>
  <c r="IO7" i="1" s="1"/>
  <c r="IX264" i="1"/>
  <c r="IW264" i="1"/>
  <c r="IZ264" i="1"/>
  <c r="IV264" i="1"/>
  <c r="TC15" i="2"/>
  <c r="HQ15" i="1" s="1"/>
  <c r="S17" i="2"/>
  <c r="QK30" i="2"/>
  <c r="GM30" i="1" s="1"/>
  <c r="S40" i="2"/>
  <c r="S49" i="2"/>
  <c r="TJ53" i="2"/>
  <c r="HT53" i="1" s="1"/>
  <c r="S55" i="2"/>
  <c r="S56" i="2"/>
  <c r="HC2" i="2"/>
  <c r="JR244" i="2"/>
  <c r="DS244" i="1" s="1"/>
  <c r="JR239" i="2"/>
  <c r="DS239" i="1" s="1"/>
  <c r="JR230" i="2"/>
  <c r="DS230" i="1" s="1"/>
  <c r="JR224" i="2"/>
  <c r="DS224" i="1" s="1"/>
  <c r="JR242" i="2"/>
  <c r="DS242" i="1" s="1"/>
  <c r="JR237" i="2"/>
  <c r="DS237" i="1" s="1"/>
  <c r="JR234" i="2"/>
  <c r="DS234" i="1" s="1"/>
  <c r="JR228" i="2"/>
  <c r="DS228" i="1" s="1"/>
  <c r="JR225" i="2"/>
  <c r="DS225" i="1" s="1"/>
  <c r="JR240" i="2"/>
  <c r="DS240" i="1" s="1"/>
  <c r="JR238" i="2"/>
  <c r="DS238" i="1" s="1"/>
  <c r="JR241" i="2"/>
  <c r="DS241" i="1" s="1"/>
  <c r="JR233" i="2"/>
  <c r="DS233" i="1" s="1"/>
  <c r="JR223" i="2"/>
  <c r="DS223" i="1" s="1"/>
  <c r="JR221" i="2"/>
  <c r="DS221" i="1" s="1"/>
  <c r="JR218" i="2"/>
  <c r="DS218" i="1" s="1"/>
  <c r="JR215" i="2"/>
  <c r="DS215" i="1" s="1"/>
  <c r="JR231" i="2"/>
  <c r="DS231" i="1" s="1"/>
  <c r="JR227" i="2"/>
  <c r="DS227" i="1" s="1"/>
  <c r="JR243" i="2"/>
  <c r="DS243" i="1" s="1"/>
  <c r="JR232" i="2"/>
  <c r="DS232" i="1" s="1"/>
  <c r="JR229" i="2"/>
  <c r="DS229" i="1" s="1"/>
  <c r="JR222" i="2"/>
  <c r="DS222" i="1" s="1"/>
  <c r="JR226" i="2"/>
  <c r="DS226" i="1" s="1"/>
  <c r="JR236" i="2"/>
  <c r="DS236" i="1" s="1"/>
  <c r="JR210" i="2"/>
  <c r="DS210" i="1" s="1"/>
  <c r="JR207" i="2"/>
  <c r="DS207" i="1" s="1"/>
  <c r="JR213" i="2"/>
  <c r="DS213" i="1" s="1"/>
  <c r="JR202" i="2"/>
  <c r="DS202" i="1" s="1"/>
  <c r="JR205" i="2"/>
  <c r="DS205" i="1" s="1"/>
  <c r="JR235" i="2"/>
  <c r="DS235" i="1" s="1"/>
  <c r="JR216" i="2"/>
  <c r="DS216" i="1" s="1"/>
  <c r="JR209" i="2"/>
  <c r="DS209" i="1" s="1"/>
  <c r="JR206" i="2"/>
  <c r="DS206" i="1" s="1"/>
  <c r="JR211" i="2"/>
  <c r="DS211" i="1" s="1"/>
  <c r="JR208" i="2"/>
  <c r="DS208" i="1" s="1"/>
  <c r="JR219" i="2"/>
  <c r="DS219" i="1" s="1"/>
  <c r="JR188" i="2"/>
  <c r="DS188" i="1" s="1"/>
  <c r="JR201" i="2"/>
  <c r="DS201" i="1" s="1"/>
  <c r="JR200" i="2"/>
  <c r="DS200" i="1" s="1"/>
  <c r="JR195" i="2"/>
  <c r="DS195" i="1" s="1"/>
  <c r="JR192" i="2"/>
  <c r="DS192" i="1" s="1"/>
  <c r="JR186" i="2"/>
  <c r="DS186" i="1" s="1"/>
  <c r="JR183" i="2"/>
  <c r="DS183" i="1" s="1"/>
  <c r="JR217" i="2"/>
  <c r="DS217" i="1" s="1"/>
  <c r="JR212" i="2"/>
  <c r="DS212" i="1" s="1"/>
  <c r="JR214" i="2"/>
  <c r="DS214" i="1" s="1"/>
  <c r="JR203" i="2"/>
  <c r="DS203" i="1" s="1"/>
  <c r="JR193" i="2"/>
  <c r="DS193" i="1" s="1"/>
  <c r="JR191" i="2"/>
  <c r="DS191" i="1" s="1"/>
  <c r="JR185" i="2"/>
  <c r="DS185" i="1" s="1"/>
  <c r="JR173" i="2"/>
  <c r="DS173" i="1" s="1"/>
  <c r="JR170" i="2"/>
  <c r="DS170" i="1" s="1"/>
  <c r="JR204" i="2"/>
  <c r="DS204" i="1" s="1"/>
  <c r="JR198" i="2"/>
  <c r="DS198" i="1" s="1"/>
  <c r="JR181" i="2"/>
  <c r="DS181" i="1" s="1"/>
  <c r="JR165" i="2"/>
  <c r="DS165" i="1" s="1"/>
  <c r="JR196" i="2"/>
  <c r="DS196" i="1" s="1"/>
  <c r="JR180" i="2"/>
  <c r="DS180" i="1" s="1"/>
  <c r="JR177" i="2"/>
  <c r="DS177" i="1" s="1"/>
  <c r="JR174" i="2"/>
  <c r="DS174" i="1" s="1"/>
  <c r="JR190" i="2"/>
  <c r="DS190" i="1" s="1"/>
  <c r="JR199" i="2"/>
  <c r="DS199" i="1" s="1"/>
  <c r="JR189" i="2"/>
  <c r="DS189" i="1" s="1"/>
  <c r="JR182" i="2"/>
  <c r="DS182" i="1" s="1"/>
  <c r="JR184" i="2"/>
  <c r="DS184" i="1" s="1"/>
  <c r="JR178" i="2"/>
  <c r="DS178" i="1" s="1"/>
  <c r="JR175" i="2"/>
  <c r="DS175" i="1" s="1"/>
  <c r="JR172" i="2"/>
  <c r="DS172" i="1" s="1"/>
  <c r="JR168" i="2"/>
  <c r="DS168" i="1" s="1"/>
  <c r="JR171" i="2"/>
  <c r="DS171" i="1" s="1"/>
  <c r="JR187" i="2"/>
  <c r="DS187" i="1" s="1"/>
  <c r="JR176" i="2"/>
  <c r="DS176" i="1" s="1"/>
  <c r="JR152" i="2"/>
  <c r="DS152" i="1" s="1"/>
  <c r="JR149" i="2"/>
  <c r="DS149" i="1" s="1"/>
  <c r="JR143" i="2"/>
  <c r="DS143" i="1" s="1"/>
  <c r="JR140" i="2"/>
  <c r="DS140" i="1" s="1"/>
  <c r="JR137" i="2"/>
  <c r="DS137" i="1" s="1"/>
  <c r="JR169" i="2"/>
  <c r="DS169" i="1" s="1"/>
  <c r="JR164" i="2"/>
  <c r="DS164" i="1" s="1"/>
  <c r="JR163" i="2"/>
  <c r="DS163" i="1" s="1"/>
  <c r="JR161" i="2"/>
  <c r="DS161" i="1" s="1"/>
  <c r="JR155" i="2"/>
  <c r="DS155" i="1" s="1"/>
  <c r="JR158" i="2"/>
  <c r="DS158" i="1" s="1"/>
  <c r="JR147" i="2"/>
  <c r="DS147" i="1" s="1"/>
  <c r="JR144" i="2"/>
  <c r="DS144" i="1" s="1"/>
  <c r="JR141" i="2"/>
  <c r="DS141" i="1" s="1"/>
  <c r="JR135" i="2"/>
  <c r="DS135" i="1" s="1"/>
  <c r="JR132" i="2"/>
  <c r="DS132" i="1" s="1"/>
  <c r="JR179" i="2"/>
  <c r="DS179" i="1" s="1"/>
  <c r="JR220" i="2"/>
  <c r="DS220" i="1" s="1"/>
  <c r="JR197" i="2"/>
  <c r="DS197" i="1" s="1"/>
  <c r="JR194" i="2"/>
  <c r="DS194" i="1" s="1"/>
  <c r="JR167" i="2"/>
  <c r="DS167" i="1" s="1"/>
  <c r="JR151" i="2"/>
  <c r="DS151" i="1" s="1"/>
  <c r="JR148" i="2"/>
  <c r="DS148" i="1" s="1"/>
  <c r="JR142" i="2"/>
  <c r="DS142" i="1" s="1"/>
  <c r="JR136" i="2"/>
  <c r="DS136" i="1" s="1"/>
  <c r="JR166" i="2"/>
  <c r="DS166" i="1" s="1"/>
  <c r="JR162" i="2"/>
  <c r="DS162" i="1" s="1"/>
  <c r="JR160" i="2"/>
  <c r="DS160" i="1" s="1"/>
  <c r="JR159" i="2"/>
  <c r="DS159" i="1" s="1"/>
  <c r="JR156" i="2"/>
  <c r="DS156" i="1" s="1"/>
  <c r="JR146" i="2"/>
  <c r="DS146" i="1" s="1"/>
  <c r="JR154" i="2"/>
  <c r="DS154" i="1" s="1"/>
  <c r="JR139" i="2"/>
  <c r="DS139" i="1" s="1"/>
  <c r="JR134" i="2"/>
  <c r="DS134" i="1" s="1"/>
  <c r="JR150" i="2"/>
  <c r="DS150" i="1" s="1"/>
  <c r="JR145" i="2"/>
  <c r="DS145" i="1" s="1"/>
  <c r="JR157" i="2"/>
  <c r="DS157" i="1" s="1"/>
  <c r="JR153" i="2"/>
  <c r="DS153" i="1" s="1"/>
  <c r="JR131" i="2"/>
  <c r="DS131" i="1" s="1"/>
  <c r="JR118" i="2"/>
  <c r="DS118" i="1" s="1"/>
  <c r="JR115" i="2"/>
  <c r="DS115" i="1" s="1"/>
  <c r="JR104" i="2"/>
  <c r="DS104" i="1" s="1"/>
  <c r="JR98" i="2"/>
  <c r="DS98" i="1" s="1"/>
  <c r="JR130" i="2"/>
  <c r="DS130" i="1" s="1"/>
  <c r="JR128" i="2"/>
  <c r="DS128" i="1" s="1"/>
  <c r="JR125" i="2"/>
  <c r="DS125" i="1" s="1"/>
  <c r="JR122" i="2"/>
  <c r="DS122" i="1" s="1"/>
  <c r="JR112" i="2"/>
  <c r="DS112" i="1" s="1"/>
  <c r="JR108" i="2"/>
  <c r="DS108" i="1" s="1"/>
  <c r="JR93" i="2"/>
  <c r="DS93" i="1" s="1"/>
  <c r="JR90" i="2"/>
  <c r="DS90" i="1" s="1"/>
  <c r="JR138" i="2"/>
  <c r="DS138" i="1" s="1"/>
  <c r="JR133" i="2"/>
  <c r="DS133" i="1" s="1"/>
  <c r="JR119" i="2"/>
  <c r="DS119" i="1" s="1"/>
  <c r="JR105" i="2"/>
  <c r="DS105" i="1" s="1"/>
  <c r="JR102" i="2"/>
  <c r="DS102" i="1" s="1"/>
  <c r="JR96" i="2"/>
  <c r="DS96" i="1" s="1"/>
  <c r="JR123" i="2"/>
  <c r="DS123" i="1" s="1"/>
  <c r="JR127" i="2"/>
  <c r="DS127" i="1" s="1"/>
  <c r="JR124" i="2"/>
  <c r="DS124" i="1" s="1"/>
  <c r="JR129" i="2"/>
  <c r="DS129" i="1" s="1"/>
  <c r="JR126" i="2"/>
  <c r="DS126" i="1" s="1"/>
  <c r="JR117" i="2"/>
  <c r="DS117" i="1" s="1"/>
  <c r="JR107" i="2"/>
  <c r="DS107" i="1" s="1"/>
  <c r="JR99" i="2"/>
  <c r="DS99" i="1" s="1"/>
  <c r="JR94" i="2"/>
  <c r="DS94" i="1" s="1"/>
  <c r="JR69" i="2"/>
  <c r="DS69" i="1" s="1"/>
  <c r="JR121" i="2"/>
  <c r="DS121" i="1" s="1"/>
  <c r="JR120" i="2"/>
  <c r="DS120" i="1" s="1"/>
  <c r="JR113" i="2"/>
  <c r="DS113" i="1" s="1"/>
  <c r="JR109" i="2"/>
  <c r="DS109" i="1" s="1"/>
  <c r="JR85" i="2"/>
  <c r="DS85" i="1" s="1"/>
  <c r="JR82" i="2"/>
  <c r="DS82" i="1" s="1"/>
  <c r="JR75" i="2"/>
  <c r="DS75" i="1" s="1"/>
  <c r="JR114" i="2"/>
  <c r="DS114" i="1" s="1"/>
  <c r="JR110" i="2"/>
  <c r="DS110" i="1" s="1"/>
  <c r="JR106" i="2"/>
  <c r="DS106" i="1" s="1"/>
  <c r="JR100" i="2"/>
  <c r="DS100" i="1" s="1"/>
  <c r="JR79" i="2"/>
  <c r="DS79" i="1" s="1"/>
  <c r="JR116" i="2"/>
  <c r="DS116" i="1" s="1"/>
  <c r="JR111" i="2"/>
  <c r="DS111" i="1" s="1"/>
  <c r="JR101" i="2"/>
  <c r="DS101" i="1" s="1"/>
  <c r="JR95" i="2"/>
  <c r="DS95" i="1" s="1"/>
  <c r="JR103" i="2"/>
  <c r="DS103" i="1" s="1"/>
  <c r="JR97" i="2"/>
  <c r="DS97" i="1" s="1"/>
  <c r="JR73" i="2"/>
  <c r="DS73" i="1" s="1"/>
  <c r="JR70" i="2"/>
  <c r="DS70" i="1" s="1"/>
  <c r="JR58" i="2"/>
  <c r="DS58" i="1" s="1"/>
  <c r="JR55" i="2"/>
  <c r="DS55" i="1" s="1"/>
  <c r="JR33" i="2"/>
  <c r="DS33" i="1" s="1"/>
  <c r="JR30" i="2"/>
  <c r="DS30" i="1" s="1"/>
  <c r="JR16" i="2"/>
  <c r="DS16" i="1" s="1"/>
  <c r="JR88" i="2"/>
  <c r="DS88" i="1" s="1"/>
  <c r="JR77" i="2"/>
  <c r="DS77" i="1" s="1"/>
  <c r="JR62" i="2"/>
  <c r="DS62" i="1" s="1"/>
  <c r="JR50" i="2"/>
  <c r="DS50" i="1" s="1"/>
  <c r="JR47" i="2"/>
  <c r="DS47" i="1" s="1"/>
  <c r="JR43" i="2"/>
  <c r="DS43" i="1" s="1"/>
  <c r="JR39" i="2"/>
  <c r="DS39" i="1" s="1"/>
  <c r="JR36" i="2"/>
  <c r="DS36" i="1" s="1"/>
  <c r="JR25" i="2"/>
  <c r="DS25" i="1" s="1"/>
  <c r="JR22" i="2"/>
  <c r="DS22" i="1" s="1"/>
  <c r="JR19" i="2"/>
  <c r="DS19" i="1" s="1"/>
  <c r="JR92" i="2"/>
  <c r="DS92" i="1" s="1"/>
  <c r="JR81" i="2"/>
  <c r="DS81" i="1" s="1"/>
  <c r="JR59" i="2"/>
  <c r="DS59" i="1" s="1"/>
  <c r="JR53" i="2"/>
  <c r="DS53" i="1" s="1"/>
  <c r="JR31" i="2"/>
  <c r="DS31" i="1" s="1"/>
  <c r="JR28" i="2"/>
  <c r="DS28" i="1" s="1"/>
  <c r="JR84" i="2"/>
  <c r="DS84" i="1" s="1"/>
  <c r="JR89" i="2"/>
  <c r="DS89" i="1" s="1"/>
  <c r="JR83" i="2"/>
  <c r="DS83" i="1" s="1"/>
  <c r="JR71" i="2"/>
  <c r="DS71" i="1" s="1"/>
  <c r="JR67" i="2"/>
  <c r="DS67" i="1" s="1"/>
  <c r="JR65" i="2"/>
  <c r="DS65" i="1" s="1"/>
  <c r="JR87" i="2"/>
  <c r="DS87" i="1" s="1"/>
  <c r="JR86" i="2"/>
  <c r="DS86" i="1" s="1"/>
  <c r="JR78" i="2"/>
  <c r="DS78" i="1" s="1"/>
  <c r="JR74" i="2"/>
  <c r="DS74" i="1" s="1"/>
  <c r="JR66" i="2"/>
  <c r="DS66" i="1" s="1"/>
  <c r="JR61" i="2"/>
  <c r="DS61" i="1" s="1"/>
  <c r="JR60" i="2"/>
  <c r="DS60" i="1" s="1"/>
  <c r="JR51" i="2"/>
  <c r="DS51" i="1" s="1"/>
  <c r="JR45" i="2"/>
  <c r="DS45" i="1" s="1"/>
  <c r="JR64" i="2"/>
  <c r="DS64" i="1" s="1"/>
  <c r="JR56" i="2"/>
  <c r="DS56" i="1" s="1"/>
  <c r="JR42" i="2"/>
  <c r="DS42" i="1" s="1"/>
  <c r="JR41" i="2"/>
  <c r="DS41" i="1" s="1"/>
  <c r="JR35" i="2"/>
  <c r="DS35" i="1" s="1"/>
  <c r="JR76" i="2"/>
  <c r="DS76" i="1" s="1"/>
  <c r="JR63" i="2"/>
  <c r="DS63" i="1" s="1"/>
  <c r="JR49" i="2"/>
  <c r="DS49" i="1" s="1"/>
  <c r="JR40" i="2"/>
  <c r="DS40" i="1" s="1"/>
  <c r="JR34" i="2"/>
  <c r="DS34" i="1" s="1"/>
  <c r="JR80" i="2"/>
  <c r="DS80" i="1" s="1"/>
  <c r="JR57" i="2"/>
  <c r="DS57" i="1" s="1"/>
  <c r="JR54" i="2"/>
  <c r="DS54" i="1" s="1"/>
  <c r="JR37" i="2"/>
  <c r="DS37" i="1" s="1"/>
  <c r="QY240" i="2"/>
  <c r="GS240" i="1" s="1"/>
  <c r="QY231" i="2"/>
  <c r="GS231" i="1" s="1"/>
  <c r="QY243" i="2"/>
  <c r="GS243" i="1" s="1"/>
  <c r="QY238" i="2"/>
  <c r="GS238" i="1" s="1"/>
  <c r="QY235" i="2"/>
  <c r="GS235" i="1" s="1"/>
  <c r="QY232" i="2"/>
  <c r="GS232" i="1" s="1"/>
  <c r="QY229" i="2"/>
  <c r="GS229" i="1" s="1"/>
  <c r="QY239" i="2"/>
  <c r="GS239" i="1" s="1"/>
  <c r="QY244" i="2"/>
  <c r="GS244" i="1" s="1"/>
  <c r="QY242" i="2"/>
  <c r="GS242" i="1" s="1"/>
  <c r="QY241" i="2"/>
  <c r="GS241" i="1" s="1"/>
  <c r="QY237" i="2"/>
  <c r="GS237" i="1" s="1"/>
  <c r="QY222" i="2"/>
  <c r="GS222" i="1" s="1"/>
  <c r="QY219" i="2"/>
  <c r="GS219" i="1" s="1"/>
  <c r="QY233" i="2"/>
  <c r="GS233" i="1" s="1"/>
  <c r="QY230" i="2"/>
  <c r="GS230" i="1" s="1"/>
  <c r="QY228" i="2"/>
  <c r="GS228" i="1" s="1"/>
  <c r="QY227" i="2"/>
  <c r="GS227" i="1" s="1"/>
  <c r="QY224" i="2"/>
  <c r="GS224" i="1" s="1"/>
  <c r="QY211" i="2"/>
  <c r="GS211" i="1" s="1"/>
  <c r="QY208" i="2"/>
  <c r="GS208" i="1" s="1"/>
  <c r="QY217" i="2"/>
  <c r="GS217" i="1" s="1"/>
  <c r="QY203" i="2"/>
  <c r="GS203" i="1" s="1"/>
  <c r="QY206" i="2"/>
  <c r="GS206" i="1" s="1"/>
  <c r="QY197" i="2"/>
  <c r="GS197" i="1" s="1"/>
  <c r="QY234" i="2"/>
  <c r="GS234" i="1" s="1"/>
  <c r="QY226" i="2"/>
  <c r="GS226" i="1" s="1"/>
  <c r="QY223" i="2"/>
  <c r="GS223" i="1" s="1"/>
  <c r="QY218" i="2"/>
  <c r="GS218" i="1" s="1"/>
  <c r="QY210" i="2"/>
  <c r="GS210" i="1" s="1"/>
  <c r="QY209" i="2"/>
  <c r="GS209" i="1" s="1"/>
  <c r="QY212" i="2"/>
  <c r="GS212" i="1" s="1"/>
  <c r="QY205" i="2"/>
  <c r="GS205" i="1" s="1"/>
  <c r="QY236" i="2"/>
  <c r="GS236" i="1" s="1"/>
  <c r="QY221" i="2"/>
  <c r="GS221" i="1" s="1"/>
  <c r="QY216" i="2"/>
  <c r="GS216" i="1" s="1"/>
  <c r="QY214" i="2"/>
  <c r="GS214" i="1" s="1"/>
  <c r="QY213" i="2"/>
  <c r="GS213" i="1" s="1"/>
  <c r="QY204" i="2"/>
  <c r="GS204" i="1" s="1"/>
  <c r="QY189" i="2"/>
  <c r="GS189" i="1" s="1"/>
  <c r="QY207" i="2"/>
  <c r="GS207" i="1" s="1"/>
  <c r="QY193" i="2"/>
  <c r="GS193" i="1" s="1"/>
  <c r="QY202" i="2"/>
  <c r="GS202" i="1" s="1"/>
  <c r="QY198" i="2"/>
  <c r="GS198" i="1" s="1"/>
  <c r="QY196" i="2"/>
  <c r="GS196" i="1" s="1"/>
  <c r="QY190" i="2"/>
  <c r="GS190" i="1" s="1"/>
  <c r="QY187" i="2"/>
  <c r="GS187" i="1" s="1"/>
  <c r="QY184" i="2"/>
  <c r="GS184" i="1" s="1"/>
  <c r="QY225" i="2"/>
  <c r="GS225" i="1" s="1"/>
  <c r="QY215" i="2"/>
  <c r="GS215" i="1" s="1"/>
  <c r="QY220" i="2"/>
  <c r="GS220" i="1" s="1"/>
  <c r="QY199" i="2"/>
  <c r="GS199" i="1" s="1"/>
  <c r="QY201" i="2"/>
  <c r="GS201" i="1" s="1"/>
  <c r="QY171" i="2"/>
  <c r="GS171" i="1" s="1"/>
  <c r="QY182" i="2"/>
  <c r="GS182" i="1" s="1"/>
  <c r="QY178" i="2"/>
  <c r="GS178" i="1" s="1"/>
  <c r="QY175" i="2"/>
  <c r="GS175" i="1" s="1"/>
  <c r="QY166" i="2"/>
  <c r="GS166" i="1" s="1"/>
  <c r="QY183" i="2"/>
  <c r="GS183" i="1" s="1"/>
  <c r="QY181" i="2"/>
  <c r="GS181" i="1" s="1"/>
  <c r="QY169" i="2"/>
  <c r="GS169" i="1" s="1"/>
  <c r="QY200" i="2"/>
  <c r="GS200" i="1" s="1"/>
  <c r="QY194" i="2"/>
  <c r="GS194" i="1" s="1"/>
  <c r="QY180" i="2"/>
  <c r="GS180" i="1" s="1"/>
  <c r="QY172" i="2"/>
  <c r="GS172" i="1" s="1"/>
  <c r="QY195" i="2"/>
  <c r="GS195" i="1" s="1"/>
  <c r="QY186" i="2"/>
  <c r="GS186" i="1" s="1"/>
  <c r="QY174" i="2"/>
  <c r="GS174" i="1" s="1"/>
  <c r="QY173" i="2"/>
  <c r="GS173" i="1" s="1"/>
  <c r="QY192" i="2"/>
  <c r="GS192" i="1" s="1"/>
  <c r="QY185" i="2"/>
  <c r="GS185" i="1" s="1"/>
  <c r="QY176" i="2"/>
  <c r="GS176" i="1" s="1"/>
  <c r="QY165" i="2"/>
  <c r="GS165" i="1" s="1"/>
  <c r="QY177" i="2"/>
  <c r="GS177" i="1" s="1"/>
  <c r="QY170" i="2"/>
  <c r="GS170" i="1" s="1"/>
  <c r="QY168" i="2"/>
  <c r="GS168" i="1" s="1"/>
  <c r="QY188" i="2"/>
  <c r="GS188" i="1" s="1"/>
  <c r="QY153" i="2"/>
  <c r="GS153" i="1" s="1"/>
  <c r="QY150" i="2"/>
  <c r="GS150" i="1" s="1"/>
  <c r="QY138" i="2"/>
  <c r="GS138" i="1" s="1"/>
  <c r="QY179" i="2"/>
  <c r="GS179" i="1" s="1"/>
  <c r="QY167" i="2"/>
  <c r="GS167" i="1" s="1"/>
  <c r="QY162" i="2"/>
  <c r="GS162" i="1" s="1"/>
  <c r="QY159" i="2"/>
  <c r="GS159" i="1" s="1"/>
  <c r="QY156" i="2"/>
  <c r="GS156" i="1" s="1"/>
  <c r="QY145" i="2"/>
  <c r="GS145" i="1" s="1"/>
  <c r="QY191" i="2"/>
  <c r="GS191" i="1" s="1"/>
  <c r="QY151" i="2"/>
  <c r="GS151" i="1" s="1"/>
  <c r="QY148" i="2"/>
  <c r="GS148" i="1" s="1"/>
  <c r="QY142" i="2"/>
  <c r="GS142" i="1" s="1"/>
  <c r="QY136" i="2"/>
  <c r="GS136" i="1" s="1"/>
  <c r="QY133" i="2"/>
  <c r="GS133" i="1" s="1"/>
  <c r="QY152" i="2"/>
  <c r="GS152" i="1" s="1"/>
  <c r="QY149" i="2"/>
  <c r="GS149" i="1" s="1"/>
  <c r="QY143" i="2"/>
  <c r="GS143" i="1" s="1"/>
  <c r="QY140" i="2"/>
  <c r="GS140" i="1" s="1"/>
  <c r="QY137" i="2"/>
  <c r="GS137" i="1" s="1"/>
  <c r="QY161" i="2"/>
  <c r="GS161" i="1" s="1"/>
  <c r="QY157" i="2"/>
  <c r="GS157" i="1" s="1"/>
  <c r="QY164" i="2"/>
  <c r="GS164" i="1" s="1"/>
  <c r="QY155" i="2"/>
  <c r="GS155" i="1" s="1"/>
  <c r="QY160" i="2"/>
  <c r="GS160" i="1" s="1"/>
  <c r="QY139" i="2"/>
  <c r="GS139" i="1" s="1"/>
  <c r="QY132" i="2"/>
  <c r="GS132" i="1" s="1"/>
  <c r="QY154" i="2"/>
  <c r="GS154" i="1" s="1"/>
  <c r="QY147" i="2"/>
  <c r="GS147" i="1" s="1"/>
  <c r="QY134" i="2"/>
  <c r="GS134" i="1" s="1"/>
  <c r="QY163" i="2"/>
  <c r="GS163" i="1" s="1"/>
  <c r="QY144" i="2"/>
  <c r="GS144" i="1" s="1"/>
  <c r="QY141" i="2"/>
  <c r="GS141" i="1" s="1"/>
  <c r="QY123" i="2"/>
  <c r="GS123" i="1" s="1"/>
  <c r="QY116" i="2"/>
  <c r="GS116" i="1" s="1"/>
  <c r="QY113" i="2"/>
  <c r="GS113" i="1" s="1"/>
  <c r="QY109" i="2"/>
  <c r="GS109" i="1" s="1"/>
  <c r="QY99" i="2"/>
  <c r="GS99" i="1" s="1"/>
  <c r="QY91" i="2"/>
  <c r="GS91" i="1" s="1"/>
  <c r="QY130" i="2"/>
  <c r="GS130" i="1" s="1"/>
  <c r="QY129" i="2"/>
  <c r="GS129" i="1" s="1"/>
  <c r="QY126" i="2"/>
  <c r="GS126" i="1" s="1"/>
  <c r="QY120" i="2"/>
  <c r="GS120" i="1" s="1"/>
  <c r="QY106" i="2"/>
  <c r="GS106" i="1" s="1"/>
  <c r="QY94" i="2"/>
  <c r="GS94" i="1" s="1"/>
  <c r="QY135" i="2"/>
  <c r="GS135" i="1" s="1"/>
  <c r="QY131" i="2"/>
  <c r="GS131" i="1" s="1"/>
  <c r="QY114" i="2"/>
  <c r="GS114" i="1" s="1"/>
  <c r="QY110" i="2"/>
  <c r="GS110" i="1" s="1"/>
  <c r="QY103" i="2"/>
  <c r="GS103" i="1" s="1"/>
  <c r="QY100" i="2"/>
  <c r="GS100" i="1" s="1"/>
  <c r="QY97" i="2"/>
  <c r="GS97" i="1" s="1"/>
  <c r="QY127" i="2"/>
  <c r="GS127" i="1" s="1"/>
  <c r="QY124" i="2"/>
  <c r="GS124" i="1" s="1"/>
  <c r="QY121" i="2"/>
  <c r="GS121" i="1" s="1"/>
  <c r="QY158" i="2"/>
  <c r="GS158" i="1" s="1"/>
  <c r="QY146" i="2"/>
  <c r="GS146" i="1" s="1"/>
  <c r="QY128" i="2"/>
  <c r="GS128" i="1" s="1"/>
  <c r="QY125" i="2"/>
  <c r="GS125" i="1" s="1"/>
  <c r="QY119" i="2"/>
  <c r="GS119" i="1" s="1"/>
  <c r="QY118" i="2"/>
  <c r="GS118" i="1" s="1"/>
  <c r="QY117" i="2"/>
  <c r="GS117" i="1" s="1"/>
  <c r="QY107" i="2"/>
  <c r="GS107" i="1" s="1"/>
  <c r="QY88" i="2"/>
  <c r="GS88" i="1" s="1"/>
  <c r="QY83" i="2"/>
  <c r="GS83" i="1" s="1"/>
  <c r="QY76" i="2"/>
  <c r="GS76" i="1" s="1"/>
  <c r="QY70" i="2"/>
  <c r="GS70" i="1" s="1"/>
  <c r="QY111" i="2"/>
  <c r="GS111" i="1" s="1"/>
  <c r="QY95" i="2"/>
  <c r="GS95" i="1" s="1"/>
  <c r="QY80" i="2"/>
  <c r="GS80" i="1" s="1"/>
  <c r="QY73" i="2"/>
  <c r="GS73" i="1" s="1"/>
  <c r="QY122" i="2"/>
  <c r="GS122" i="1" s="1"/>
  <c r="QY105" i="2"/>
  <c r="GS105" i="1" s="1"/>
  <c r="QY104" i="2"/>
  <c r="GS104" i="1" s="1"/>
  <c r="QY101" i="2"/>
  <c r="GS101" i="1" s="1"/>
  <c r="QY98" i="2"/>
  <c r="GS98" i="1" s="1"/>
  <c r="QY77" i="2"/>
  <c r="GS77" i="1" s="1"/>
  <c r="QY115" i="2"/>
  <c r="GS115" i="1" s="1"/>
  <c r="QY112" i="2"/>
  <c r="GS112" i="1" s="1"/>
  <c r="QY108" i="2"/>
  <c r="GS108" i="1" s="1"/>
  <c r="QY102" i="2"/>
  <c r="GS102" i="1" s="1"/>
  <c r="QY90" i="2"/>
  <c r="GS90" i="1" s="1"/>
  <c r="QY56" i="2"/>
  <c r="GS56" i="1" s="1"/>
  <c r="QY44" i="2"/>
  <c r="GS44" i="1" s="1"/>
  <c r="QY34" i="2"/>
  <c r="GS34" i="1" s="1"/>
  <c r="QY20" i="2"/>
  <c r="GS20" i="1" s="1"/>
  <c r="QY17" i="2"/>
  <c r="GS17" i="1" s="1"/>
  <c r="QY86" i="2"/>
  <c r="GS86" i="1" s="1"/>
  <c r="QY85" i="2"/>
  <c r="GS85" i="1" s="1"/>
  <c r="QY78" i="2"/>
  <c r="GS78" i="1" s="1"/>
  <c r="QY72" i="2"/>
  <c r="GS72" i="1" s="1"/>
  <c r="QY63" i="2"/>
  <c r="GS63" i="1" s="1"/>
  <c r="QY60" i="2"/>
  <c r="GS60" i="1" s="1"/>
  <c r="QY51" i="2"/>
  <c r="GS51" i="1" s="1"/>
  <c r="QY48" i="2"/>
  <c r="GS48" i="1" s="1"/>
  <c r="QY40" i="2"/>
  <c r="GS40" i="1" s="1"/>
  <c r="QY37" i="2"/>
  <c r="GS37" i="1" s="1"/>
  <c r="QY26" i="2"/>
  <c r="GS26" i="1" s="1"/>
  <c r="QY23" i="2"/>
  <c r="GS23" i="1" s="1"/>
  <c r="QY14" i="2"/>
  <c r="GS14" i="1" s="1"/>
  <c r="QY12" i="2"/>
  <c r="GS12" i="1" s="1"/>
  <c r="QY82" i="2"/>
  <c r="GS82" i="1" s="1"/>
  <c r="QY57" i="2"/>
  <c r="GS57" i="1" s="1"/>
  <c r="QY54" i="2"/>
  <c r="GS54" i="1" s="1"/>
  <c r="QY45" i="2"/>
  <c r="GS45" i="1" s="1"/>
  <c r="QY41" i="2"/>
  <c r="GS41" i="1" s="1"/>
  <c r="QY32" i="2"/>
  <c r="GS32" i="1" s="1"/>
  <c r="QY29" i="2"/>
  <c r="GS29" i="1" s="1"/>
  <c r="QY84" i="2"/>
  <c r="GS84" i="1" s="1"/>
  <c r="QY71" i="2"/>
  <c r="GS71" i="1" s="1"/>
  <c r="QY68" i="2"/>
  <c r="GS68" i="1" s="1"/>
  <c r="QY64" i="2"/>
  <c r="GS64" i="1" s="1"/>
  <c r="QY87" i="2"/>
  <c r="GS87" i="1" s="1"/>
  <c r="QY81" i="2"/>
  <c r="GS81" i="1" s="1"/>
  <c r="QY58" i="2"/>
  <c r="GS58" i="1" s="1"/>
  <c r="QY92" i="2"/>
  <c r="GS92" i="1" s="1"/>
  <c r="QY46" i="2"/>
  <c r="GS46" i="1" s="1"/>
  <c r="QY36" i="2"/>
  <c r="GS36" i="1" s="1"/>
  <c r="QY69" i="2"/>
  <c r="GS69" i="1" s="1"/>
  <c r="QY43" i="2"/>
  <c r="GS43" i="1" s="1"/>
  <c r="QY35" i="2"/>
  <c r="GS35" i="1" s="1"/>
  <c r="QY66" i="2"/>
  <c r="GS66" i="1" s="1"/>
  <c r="QY52" i="2"/>
  <c r="GS52" i="1" s="1"/>
  <c r="QY50" i="2"/>
  <c r="GS50" i="1" s="1"/>
  <c r="QY74" i="2"/>
  <c r="GS74" i="1" s="1"/>
  <c r="QY62" i="2"/>
  <c r="GS62" i="1" s="1"/>
  <c r="QY61" i="2"/>
  <c r="GS61" i="1" s="1"/>
  <c r="QY31" i="2"/>
  <c r="GS31" i="1" s="1"/>
  <c r="TJ236" i="2"/>
  <c r="HT236" i="1" s="1"/>
  <c r="TJ233" i="2"/>
  <c r="HT233" i="1" s="1"/>
  <c r="TJ227" i="2"/>
  <c r="HT227" i="1" s="1"/>
  <c r="TJ239" i="2"/>
  <c r="HT239" i="1" s="1"/>
  <c r="TJ230" i="2"/>
  <c r="HT230" i="1" s="1"/>
  <c r="TJ243" i="2"/>
  <c r="HT243" i="1" s="1"/>
  <c r="TJ244" i="2"/>
  <c r="HT244" i="1" s="1"/>
  <c r="TJ241" i="2"/>
  <c r="HT241" i="1" s="1"/>
  <c r="TJ224" i="2"/>
  <c r="HT224" i="1" s="1"/>
  <c r="TJ238" i="2"/>
  <c r="HT238" i="1" s="1"/>
  <c r="TJ237" i="2"/>
  <c r="HT237" i="1" s="1"/>
  <c r="TJ223" i="2"/>
  <c r="HT223" i="1" s="1"/>
  <c r="TJ221" i="2"/>
  <c r="HT221" i="1" s="1"/>
  <c r="TJ218" i="2"/>
  <c r="HT218" i="1" s="1"/>
  <c r="TJ240" i="2"/>
  <c r="HT240" i="1" s="1"/>
  <c r="TJ232" i="2"/>
  <c r="HT232" i="1" s="1"/>
  <c r="TJ225" i="2"/>
  <c r="HT225" i="1" s="1"/>
  <c r="TJ231" i="2"/>
  <c r="HT231" i="1" s="1"/>
  <c r="TJ217" i="2"/>
  <c r="HT217" i="1" s="1"/>
  <c r="TJ242" i="2"/>
  <c r="HT242" i="1" s="1"/>
  <c r="TJ235" i="2"/>
  <c r="HT235" i="1" s="1"/>
  <c r="TJ204" i="2"/>
  <c r="HT204" i="1" s="1"/>
  <c r="TJ210" i="2"/>
  <c r="HT210" i="1" s="1"/>
  <c r="TJ207" i="2"/>
  <c r="HT207" i="1" s="1"/>
  <c r="TJ219" i="2"/>
  <c r="HT219" i="1" s="1"/>
  <c r="TJ215" i="2"/>
  <c r="HT215" i="1" s="1"/>
  <c r="TJ202" i="2"/>
  <c r="HT202" i="1" s="1"/>
  <c r="TJ199" i="2"/>
  <c r="HT199" i="1" s="1"/>
  <c r="TJ220" i="2"/>
  <c r="HT220" i="1" s="1"/>
  <c r="TJ214" i="2"/>
  <c r="HT214" i="1" s="1"/>
  <c r="TJ234" i="2"/>
  <c r="HT234" i="1" s="1"/>
  <c r="TJ226" i="2"/>
  <c r="HT226" i="1" s="1"/>
  <c r="TJ216" i="2"/>
  <c r="HT216" i="1" s="1"/>
  <c r="TJ212" i="2"/>
  <c r="HT212" i="1" s="1"/>
  <c r="TJ229" i="2"/>
  <c r="HT229" i="1" s="1"/>
  <c r="TJ206" i="2"/>
  <c r="HT206" i="1" s="1"/>
  <c r="TJ228" i="2"/>
  <c r="HT228" i="1" s="1"/>
  <c r="TJ222" i="2"/>
  <c r="HT222" i="1" s="1"/>
  <c r="TJ213" i="2"/>
  <c r="HT213" i="1" s="1"/>
  <c r="TJ209" i="2"/>
  <c r="HT209" i="1" s="1"/>
  <c r="TJ205" i="2"/>
  <c r="HT205" i="1" s="1"/>
  <c r="TJ203" i="2"/>
  <c r="HT203" i="1" s="1"/>
  <c r="TJ201" i="2"/>
  <c r="HT201" i="1" s="1"/>
  <c r="TJ197" i="2"/>
  <c r="HT197" i="1" s="1"/>
  <c r="TJ194" i="2"/>
  <c r="HT194" i="1" s="1"/>
  <c r="TJ191" i="2"/>
  <c r="HT191" i="1" s="1"/>
  <c r="TJ185" i="2"/>
  <c r="HT185" i="1" s="1"/>
  <c r="TJ182" i="2"/>
  <c r="HT182" i="1" s="1"/>
  <c r="TJ188" i="2"/>
  <c r="HT188" i="1" s="1"/>
  <c r="TJ180" i="2"/>
  <c r="HT180" i="1" s="1"/>
  <c r="TJ211" i="2"/>
  <c r="HT211" i="1" s="1"/>
  <c r="TJ208" i="2"/>
  <c r="HT208" i="1" s="1"/>
  <c r="TJ198" i="2"/>
  <c r="HT198" i="1" s="1"/>
  <c r="TJ196" i="2"/>
  <c r="HT196" i="1" s="1"/>
  <c r="TJ190" i="2"/>
  <c r="HT190" i="1" s="1"/>
  <c r="TJ187" i="2"/>
  <c r="HT187" i="1" s="1"/>
  <c r="TJ184" i="2"/>
  <c r="HT184" i="1" s="1"/>
  <c r="TJ179" i="2"/>
  <c r="HT179" i="1" s="1"/>
  <c r="TJ176" i="2"/>
  <c r="HT176" i="1" s="1"/>
  <c r="TJ189" i="2"/>
  <c r="HT189" i="1" s="1"/>
  <c r="TJ173" i="2"/>
  <c r="HT173" i="1" s="1"/>
  <c r="TJ170" i="2"/>
  <c r="HT170" i="1" s="1"/>
  <c r="TJ183" i="2"/>
  <c r="HT183" i="1" s="1"/>
  <c r="TJ181" i="2"/>
  <c r="HT181" i="1" s="1"/>
  <c r="TJ200" i="2"/>
  <c r="HT200" i="1" s="1"/>
  <c r="TJ169" i="2"/>
  <c r="HT169" i="1" s="1"/>
  <c r="TJ195" i="2"/>
  <c r="HT195" i="1" s="1"/>
  <c r="TJ174" i="2"/>
  <c r="HT174" i="1" s="1"/>
  <c r="TJ172" i="2"/>
  <c r="HT172" i="1" s="1"/>
  <c r="TJ168" i="2"/>
  <c r="HT168" i="1" s="1"/>
  <c r="TJ192" i="2"/>
  <c r="HT192" i="1" s="1"/>
  <c r="TJ193" i="2"/>
  <c r="HT193" i="1" s="1"/>
  <c r="TJ177" i="2"/>
  <c r="HT177" i="1" s="1"/>
  <c r="TJ175" i="2"/>
  <c r="HT175" i="1" s="1"/>
  <c r="TJ171" i="2"/>
  <c r="HT171" i="1" s="1"/>
  <c r="TJ163" i="2"/>
  <c r="HT163" i="1" s="1"/>
  <c r="TJ160" i="2"/>
  <c r="HT160" i="1" s="1"/>
  <c r="TJ157" i="2"/>
  <c r="HT157" i="1" s="1"/>
  <c r="TJ146" i="2"/>
  <c r="HT146" i="1" s="1"/>
  <c r="TJ134" i="2"/>
  <c r="HT134" i="1" s="1"/>
  <c r="TJ167" i="2"/>
  <c r="HT167" i="1" s="1"/>
  <c r="TJ162" i="2"/>
  <c r="HT162" i="1" s="1"/>
  <c r="TJ152" i="2"/>
  <c r="HT152" i="1" s="1"/>
  <c r="TJ149" i="2"/>
  <c r="HT149" i="1" s="1"/>
  <c r="TJ143" i="2"/>
  <c r="HT143" i="1" s="1"/>
  <c r="TJ140" i="2"/>
  <c r="HT140" i="1" s="1"/>
  <c r="TJ137" i="2"/>
  <c r="HT137" i="1" s="1"/>
  <c r="TJ186" i="2"/>
  <c r="HT186" i="1" s="1"/>
  <c r="TJ164" i="2"/>
  <c r="HT164" i="1" s="1"/>
  <c r="TJ161" i="2"/>
  <c r="HT161" i="1" s="1"/>
  <c r="TJ155" i="2"/>
  <c r="HT155" i="1" s="1"/>
  <c r="TJ178" i="2"/>
  <c r="HT178" i="1" s="1"/>
  <c r="TJ159" i="2"/>
  <c r="HT159" i="1" s="1"/>
  <c r="TJ156" i="2"/>
  <c r="HT156" i="1" s="1"/>
  <c r="TJ145" i="2"/>
  <c r="HT145" i="1" s="1"/>
  <c r="TJ165" i="2"/>
  <c r="HT165" i="1" s="1"/>
  <c r="TJ138" i="2"/>
  <c r="HT138" i="1" s="1"/>
  <c r="TJ166" i="2"/>
  <c r="HT166" i="1" s="1"/>
  <c r="TJ131" i="2"/>
  <c r="HT131" i="1" s="1"/>
  <c r="TJ148" i="2"/>
  <c r="HT148" i="1" s="1"/>
  <c r="TJ147" i="2"/>
  <c r="HT147" i="1" s="1"/>
  <c r="TJ158" i="2"/>
  <c r="HT158" i="1" s="1"/>
  <c r="TJ154" i="2"/>
  <c r="HT154" i="1" s="1"/>
  <c r="TJ136" i="2"/>
  <c r="HT136" i="1" s="1"/>
  <c r="TJ142" i="2"/>
  <c r="HT142" i="1" s="1"/>
  <c r="TJ141" i="2"/>
  <c r="HT141" i="1" s="1"/>
  <c r="TJ133" i="2"/>
  <c r="HT133" i="1" s="1"/>
  <c r="TJ111" i="2"/>
  <c r="HT111" i="1" s="1"/>
  <c r="TJ101" i="2"/>
  <c r="HT101" i="1" s="1"/>
  <c r="TJ95" i="2"/>
  <c r="HT95" i="1" s="1"/>
  <c r="TJ135" i="2"/>
  <c r="HT135" i="1" s="1"/>
  <c r="TJ118" i="2"/>
  <c r="HT118" i="1" s="1"/>
  <c r="TJ115" i="2"/>
  <c r="HT115" i="1" s="1"/>
  <c r="TJ104" i="2"/>
  <c r="HT104" i="1" s="1"/>
  <c r="TJ98" i="2"/>
  <c r="HT98" i="1" s="1"/>
  <c r="TJ130" i="2"/>
  <c r="HT130" i="1" s="1"/>
  <c r="TJ128" i="2"/>
  <c r="HT128" i="1" s="1"/>
  <c r="TJ125" i="2"/>
  <c r="HT125" i="1" s="1"/>
  <c r="TJ122" i="2"/>
  <c r="HT122" i="1" s="1"/>
  <c r="TJ112" i="2"/>
  <c r="HT112" i="1" s="1"/>
  <c r="TJ108" i="2"/>
  <c r="HT108" i="1" s="1"/>
  <c r="TJ93" i="2"/>
  <c r="HT93" i="1" s="1"/>
  <c r="TJ90" i="2"/>
  <c r="HT90" i="1" s="1"/>
  <c r="TJ87" i="2"/>
  <c r="HT87" i="1" s="1"/>
  <c r="TJ144" i="2"/>
  <c r="HT144" i="1" s="1"/>
  <c r="TJ153" i="2"/>
  <c r="HT153" i="1" s="1"/>
  <c r="TJ119" i="2"/>
  <c r="HT119" i="1" s="1"/>
  <c r="TJ81" i="2"/>
  <c r="HT81" i="1" s="1"/>
  <c r="TJ78" i="2"/>
  <c r="HT78" i="1" s="1"/>
  <c r="TJ66" i="2"/>
  <c r="HT66" i="1" s="1"/>
  <c r="TJ117" i="2"/>
  <c r="HT117" i="1" s="1"/>
  <c r="TJ114" i="2"/>
  <c r="HT114" i="1" s="1"/>
  <c r="TJ110" i="2"/>
  <c r="HT110" i="1" s="1"/>
  <c r="TJ107" i="2"/>
  <c r="HT107" i="1" s="1"/>
  <c r="TJ100" i="2"/>
  <c r="HT100" i="1" s="1"/>
  <c r="TJ151" i="2"/>
  <c r="HT151" i="1" s="1"/>
  <c r="TJ150" i="2"/>
  <c r="HT150" i="1" s="1"/>
  <c r="TJ105" i="2"/>
  <c r="HT105" i="1" s="1"/>
  <c r="TJ91" i="2"/>
  <c r="HT91" i="1" s="1"/>
  <c r="TJ85" i="2"/>
  <c r="HT85" i="1" s="1"/>
  <c r="TJ82" i="2"/>
  <c r="HT82" i="1" s="1"/>
  <c r="TJ75" i="2"/>
  <c r="HT75" i="1" s="1"/>
  <c r="TJ72" i="2"/>
  <c r="HT72" i="1" s="1"/>
  <c r="TJ129" i="2"/>
  <c r="HT129" i="1" s="1"/>
  <c r="TJ126" i="2"/>
  <c r="HT126" i="1" s="1"/>
  <c r="TJ123" i="2"/>
  <c r="HT123" i="1" s="1"/>
  <c r="TJ139" i="2"/>
  <c r="HT139" i="1" s="1"/>
  <c r="TJ132" i="2"/>
  <c r="HT132" i="1" s="1"/>
  <c r="TJ127" i="2"/>
  <c r="HT127" i="1" s="1"/>
  <c r="TJ124" i="2"/>
  <c r="HT124" i="1" s="1"/>
  <c r="TJ121" i="2"/>
  <c r="HT121" i="1" s="1"/>
  <c r="TJ120" i="2"/>
  <c r="HT120" i="1" s="1"/>
  <c r="TJ116" i="2"/>
  <c r="HT116" i="1" s="1"/>
  <c r="TJ102" i="2"/>
  <c r="HT102" i="1" s="1"/>
  <c r="TJ97" i="2"/>
  <c r="HT97" i="1" s="1"/>
  <c r="TJ113" i="2"/>
  <c r="HT113" i="1" s="1"/>
  <c r="TJ109" i="2"/>
  <c r="HT109" i="1" s="1"/>
  <c r="TJ103" i="2"/>
  <c r="HT103" i="1" s="1"/>
  <c r="TJ96" i="2"/>
  <c r="HT96" i="1" s="1"/>
  <c r="TJ89" i="2"/>
  <c r="HT89" i="1" s="1"/>
  <c r="TJ83" i="2"/>
  <c r="HT83" i="1" s="1"/>
  <c r="TJ77" i="2"/>
  <c r="HT77" i="1" s="1"/>
  <c r="TJ65" i="2"/>
  <c r="HT65" i="1" s="1"/>
  <c r="TJ61" i="2"/>
  <c r="HT61" i="1" s="1"/>
  <c r="TJ52" i="2"/>
  <c r="HT52" i="1" s="1"/>
  <c r="TJ49" i="2"/>
  <c r="HT49" i="1" s="1"/>
  <c r="TJ46" i="2"/>
  <c r="HT46" i="1" s="1"/>
  <c r="TJ42" i="2"/>
  <c r="HT42" i="1" s="1"/>
  <c r="TJ27" i="2"/>
  <c r="HT27" i="1" s="1"/>
  <c r="TJ24" i="2"/>
  <c r="HT24" i="1" s="1"/>
  <c r="TJ106" i="2"/>
  <c r="HT106" i="1" s="1"/>
  <c r="TJ88" i="2"/>
  <c r="HT88" i="1" s="1"/>
  <c r="TJ80" i="2"/>
  <c r="HT80" i="1" s="1"/>
  <c r="TJ58" i="2"/>
  <c r="HT58" i="1" s="1"/>
  <c r="TJ55" i="2"/>
  <c r="HT55" i="1" s="1"/>
  <c r="TJ33" i="2"/>
  <c r="HT33" i="1" s="1"/>
  <c r="TJ30" i="2"/>
  <c r="HT30" i="1" s="1"/>
  <c r="TJ16" i="2"/>
  <c r="HT16" i="1" s="1"/>
  <c r="TJ13" i="2"/>
  <c r="HT13" i="1" s="1"/>
  <c r="TJ11" i="2"/>
  <c r="HT11" i="1" s="1"/>
  <c r="TJ99" i="2"/>
  <c r="HT99" i="1" s="1"/>
  <c r="TJ86" i="2"/>
  <c r="HT86" i="1" s="1"/>
  <c r="TJ76" i="2"/>
  <c r="HT76" i="1" s="1"/>
  <c r="TJ62" i="2"/>
  <c r="HT62" i="1" s="1"/>
  <c r="TJ50" i="2"/>
  <c r="HT50" i="1" s="1"/>
  <c r="TJ47" i="2"/>
  <c r="HT47" i="1" s="1"/>
  <c r="TJ43" i="2"/>
  <c r="HT43" i="1" s="1"/>
  <c r="TJ39" i="2"/>
  <c r="HT39" i="1" s="1"/>
  <c r="TJ36" i="2"/>
  <c r="HT36" i="1" s="1"/>
  <c r="TJ25" i="2"/>
  <c r="HT25" i="1" s="1"/>
  <c r="TJ22" i="2"/>
  <c r="HT22" i="1" s="1"/>
  <c r="TJ19" i="2"/>
  <c r="HT19" i="1" s="1"/>
  <c r="TJ69" i="2"/>
  <c r="HT69" i="1" s="1"/>
  <c r="TJ59" i="2"/>
  <c r="HT59" i="1" s="1"/>
  <c r="TJ94" i="2"/>
  <c r="HT94" i="1" s="1"/>
  <c r="TJ73" i="2"/>
  <c r="HT73" i="1" s="1"/>
  <c r="TJ70" i="2"/>
  <c r="HT70" i="1" s="1"/>
  <c r="TJ63" i="2"/>
  <c r="HT63" i="1" s="1"/>
  <c r="TJ60" i="2"/>
  <c r="HT60" i="1" s="1"/>
  <c r="TJ92" i="2"/>
  <c r="HT92" i="1" s="1"/>
  <c r="TJ48" i="2"/>
  <c r="HT48" i="1" s="1"/>
  <c r="TJ44" i="2"/>
  <c r="HT44" i="1" s="1"/>
  <c r="TJ35" i="2"/>
  <c r="HT35" i="1" s="1"/>
  <c r="TJ84" i="2"/>
  <c r="HT84" i="1" s="1"/>
  <c r="TJ79" i="2"/>
  <c r="HT79" i="1" s="1"/>
  <c r="TJ67" i="2"/>
  <c r="HT67" i="1" s="1"/>
  <c r="TJ64" i="2"/>
  <c r="HT64" i="1" s="1"/>
  <c r="TJ38" i="2"/>
  <c r="HT38" i="1" s="1"/>
  <c r="TJ32" i="2"/>
  <c r="HT32" i="1" s="1"/>
  <c r="TJ31" i="2"/>
  <c r="HT31" i="1" s="1"/>
  <c r="QY13" i="2"/>
  <c r="GS13" i="1" s="1"/>
  <c r="QY19" i="2"/>
  <c r="GS19" i="1" s="1"/>
  <c r="JR23" i="2"/>
  <c r="DS23" i="1" s="1"/>
  <c r="QD31" i="2"/>
  <c r="GJ31" i="1" s="1"/>
  <c r="SV31" i="2"/>
  <c r="S32" i="2"/>
  <c r="S39" i="2"/>
  <c r="TJ40" i="2"/>
  <c r="HT40" i="1" s="1"/>
  <c r="QD44" i="2"/>
  <c r="GJ44" i="1" s="1"/>
  <c r="QY49" i="2"/>
  <c r="GS49" i="1" s="1"/>
  <c r="S50" i="2"/>
  <c r="TJ51" i="2"/>
  <c r="HT51" i="1" s="1"/>
  <c r="QD57" i="2"/>
  <c r="GJ57" i="1" s="1"/>
  <c r="S72" i="2"/>
  <c r="QY75" i="2"/>
  <c r="GS75" i="1" s="1"/>
  <c r="SV97" i="2"/>
  <c r="TJ71" i="2"/>
  <c r="HT71" i="1" s="1"/>
  <c r="S85" i="2"/>
  <c r="S87" i="2"/>
  <c r="S88" i="2"/>
  <c r="QY89" i="2"/>
  <c r="GS89" i="1" s="1"/>
  <c r="BI39" i="4"/>
  <c r="BO39" i="4"/>
  <c r="BS39" i="4"/>
  <c r="BL39" i="4"/>
  <c r="JR13" i="2"/>
  <c r="DS13" i="1" s="1"/>
  <c r="TJ15" i="2"/>
  <c r="HT15" i="1" s="1"/>
  <c r="QY16" i="2"/>
  <c r="GS16" i="1" s="1"/>
  <c r="QD18" i="2"/>
  <c r="GJ18" i="1" s="1"/>
  <c r="JR20" i="2"/>
  <c r="DS20" i="1" s="1"/>
  <c r="TJ21" i="2"/>
  <c r="HT21" i="1" s="1"/>
  <c r="JR29" i="2"/>
  <c r="DS29" i="1" s="1"/>
  <c r="QY39" i="2"/>
  <c r="GS39" i="1" s="1"/>
  <c r="TJ45" i="2"/>
  <c r="HT45" i="1" s="1"/>
  <c r="QY53" i="2"/>
  <c r="GS53" i="1" s="1"/>
  <c r="TJ56" i="2"/>
  <c r="HT56" i="1" s="1"/>
  <c r="S60" i="2"/>
  <c r="JR68" i="2"/>
  <c r="DS68" i="1" s="1"/>
  <c r="S69" i="2"/>
  <c r="JR72" i="2"/>
  <c r="DS72" i="1" s="1"/>
  <c r="SV83" i="2"/>
  <c r="QY96" i="2"/>
  <c r="GS96" i="1" s="1"/>
  <c r="F522" i="3"/>
  <c r="IS223" i="1"/>
  <c r="F530" i="3"/>
  <c r="IS231" i="1"/>
  <c r="JR15" i="2"/>
  <c r="DS15" i="1" s="1"/>
  <c r="QY15" i="2"/>
  <c r="GS15" i="1" s="1"/>
  <c r="SV15" i="2"/>
  <c r="SV17" i="2"/>
  <c r="QD20" i="2"/>
  <c r="GJ20" i="1" s="1"/>
  <c r="JR21" i="2"/>
  <c r="DS21" i="1" s="1"/>
  <c r="QY21" i="2"/>
  <c r="GS21" i="1" s="1"/>
  <c r="SV21" i="2"/>
  <c r="SV23" i="2"/>
  <c r="S25" i="2"/>
  <c r="TJ28" i="2"/>
  <c r="HT28" i="1" s="1"/>
  <c r="QD29" i="2"/>
  <c r="GJ29" i="1" s="1"/>
  <c r="SV34" i="2"/>
  <c r="S36" i="2"/>
  <c r="TJ37" i="2"/>
  <c r="HT37" i="1" s="1"/>
  <c r="QY38" i="2"/>
  <c r="GS38" i="1" s="1"/>
  <c r="S46" i="2"/>
  <c r="JR48" i="2"/>
  <c r="DS48" i="1" s="1"/>
  <c r="QD48" i="2"/>
  <c r="GJ48" i="1" s="1"/>
  <c r="JR52" i="2"/>
  <c r="DS52" i="1" s="1"/>
  <c r="QY55" i="2"/>
  <c r="GS55" i="1" s="1"/>
  <c r="TJ68" i="2"/>
  <c r="HT68" i="1" s="1"/>
  <c r="QY93" i="2"/>
  <c r="GS93" i="1" s="1"/>
  <c r="F527" i="3"/>
  <c r="IS228" i="1"/>
  <c r="QD236" i="2"/>
  <c r="GJ236" i="1" s="1"/>
  <c r="QD233" i="2"/>
  <c r="GJ233" i="1" s="1"/>
  <c r="QD227" i="2"/>
  <c r="GJ227" i="1" s="1"/>
  <c r="QD239" i="2"/>
  <c r="GJ239" i="1" s="1"/>
  <c r="QD230" i="2"/>
  <c r="GJ230" i="1" s="1"/>
  <c r="QD242" i="2"/>
  <c r="GJ242" i="1" s="1"/>
  <c r="QD235" i="2"/>
  <c r="GJ235" i="1" s="1"/>
  <c r="QD229" i="2"/>
  <c r="GJ229" i="1" s="1"/>
  <c r="QD228" i="2"/>
  <c r="GJ228" i="1" s="1"/>
  <c r="QD226" i="2"/>
  <c r="GJ226" i="1" s="1"/>
  <c r="QD234" i="2"/>
  <c r="GJ234" i="1" s="1"/>
  <c r="QD231" i="2"/>
  <c r="GJ231" i="1" s="1"/>
  <c r="QD225" i="2"/>
  <c r="GJ225" i="1" s="1"/>
  <c r="QD241" i="2"/>
  <c r="GJ241" i="1" s="1"/>
  <c r="QD224" i="2"/>
  <c r="GJ224" i="1" s="1"/>
  <c r="QD223" i="2"/>
  <c r="GJ223" i="1" s="1"/>
  <c r="QD221" i="2"/>
  <c r="GJ221" i="1" s="1"/>
  <c r="QD218" i="2"/>
  <c r="GJ218" i="1" s="1"/>
  <c r="QD243" i="2"/>
  <c r="GJ243" i="1" s="1"/>
  <c r="QD240" i="2"/>
  <c r="GJ240" i="1" s="1"/>
  <c r="QD238" i="2"/>
  <c r="GJ238" i="1" s="1"/>
  <c r="QD232" i="2"/>
  <c r="GJ232" i="1" s="1"/>
  <c r="QD222" i="2"/>
  <c r="GJ222" i="1" s="1"/>
  <c r="QD220" i="2"/>
  <c r="GJ220" i="1" s="1"/>
  <c r="QD216" i="2"/>
  <c r="GJ216" i="1" s="1"/>
  <c r="QD204" i="2"/>
  <c r="GJ204" i="1" s="1"/>
  <c r="QD237" i="2"/>
  <c r="GJ237" i="1" s="1"/>
  <c r="QD210" i="2"/>
  <c r="GJ210" i="1" s="1"/>
  <c r="QD207" i="2"/>
  <c r="GJ207" i="1" s="1"/>
  <c r="QD215" i="2"/>
  <c r="GJ215" i="1" s="1"/>
  <c r="QD213" i="2"/>
  <c r="GJ213" i="1" s="1"/>
  <c r="QD202" i="2"/>
  <c r="GJ202" i="1" s="1"/>
  <c r="QD199" i="2"/>
  <c r="GJ199" i="1" s="1"/>
  <c r="QD244" i="2"/>
  <c r="GJ244" i="1" s="1"/>
  <c r="QD214" i="2"/>
  <c r="GJ214" i="1" s="1"/>
  <c r="QD212" i="2"/>
  <c r="GJ212" i="1" s="1"/>
  <c r="QD208" i="2"/>
  <c r="GJ208" i="1" s="1"/>
  <c r="QD201" i="2"/>
  <c r="GJ201" i="1" s="1"/>
  <c r="QD206" i="2"/>
  <c r="GJ206" i="1" s="1"/>
  <c r="QD194" i="2"/>
  <c r="GJ194" i="1" s="1"/>
  <c r="QD191" i="2"/>
  <c r="GJ191" i="1" s="1"/>
  <c r="QD185" i="2"/>
  <c r="GJ185" i="1" s="1"/>
  <c r="QD182" i="2"/>
  <c r="GJ182" i="1" s="1"/>
  <c r="QD188" i="2"/>
  <c r="GJ188" i="1" s="1"/>
  <c r="QD197" i="2"/>
  <c r="GJ197" i="1" s="1"/>
  <c r="QD211" i="2"/>
  <c r="GJ211" i="1" s="1"/>
  <c r="QD219" i="2"/>
  <c r="GJ219" i="1" s="1"/>
  <c r="QD209" i="2"/>
  <c r="GJ209" i="1" s="1"/>
  <c r="QD198" i="2"/>
  <c r="GJ198" i="1" s="1"/>
  <c r="QD196" i="2"/>
  <c r="GJ196" i="1" s="1"/>
  <c r="QD190" i="2"/>
  <c r="GJ190" i="1" s="1"/>
  <c r="QD187" i="2"/>
  <c r="GJ187" i="1" s="1"/>
  <c r="QD184" i="2"/>
  <c r="GJ184" i="1" s="1"/>
  <c r="QD179" i="2"/>
  <c r="GJ179" i="1" s="1"/>
  <c r="QD176" i="2"/>
  <c r="GJ176" i="1" s="1"/>
  <c r="QD195" i="2"/>
  <c r="GJ195" i="1" s="1"/>
  <c r="QD193" i="2"/>
  <c r="GJ193" i="1" s="1"/>
  <c r="QD173" i="2"/>
  <c r="GJ173" i="1" s="1"/>
  <c r="QD170" i="2"/>
  <c r="GJ170" i="1" s="1"/>
  <c r="QD217" i="2"/>
  <c r="GJ217" i="1" s="1"/>
  <c r="QD203" i="2"/>
  <c r="GJ203" i="1" s="1"/>
  <c r="QD205" i="2"/>
  <c r="GJ205" i="1" s="1"/>
  <c r="QD189" i="2"/>
  <c r="GJ189" i="1" s="1"/>
  <c r="QD200" i="2"/>
  <c r="GJ200" i="1" s="1"/>
  <c r="QD192" i="2"/>
  <c r="GJ192" i="1" s="1"/>
  <c r="QD186" i="2"/>
  <c r="GJ186" i="1" s="1"/>
  <c r="QD181" i="2"/>
  <c r="GJ181" i="1" s="1"/>
  <c r="QD183" i="2"/>
  <c r="GJ183" i="1" s="1"/>
  <c r="QD178" i="2"/>
  <c r="GJ178" i="1" s="1"/>
  <c r="QD175" i="2"/>
  <c r="GJ175" i="1" s="1"/>
  <c r="QD171" i="2"/>
  <c r="GJ171" i="1" s="1"/>
  <c r="QD168" i="2"/>
  <c r="GJ168" i="1" s="1"/>
  <c r="QD167" i="2"/>
  <c r="GJ167" i="1" s="1"/>
  <c r="QD180" i="2"/>
  <c r="GJ180" i="1" s="1"/>
  <c r="QD169" i="2"/>
  <c r="GJ169" i="1" s="1"/>
  <c r="QD166" i="2"/>
  <c r="GJ166" i="1" s="1"/>
  <c r="QD160" i="2"/>
  <c r="GJ160" i="1" s="1"/>
  <c r="QD157" i="2"/>
  <c r="GJ157" i="1" s="1"/>
  <c r="QD146" i="2"/>
  <c r="GJ146" i="1" s="1"/>
  <c r="QD134" i="2"/>
  <c r="GJ134" i="1" s="1"/>
  <c r="QD177" i="2"/>
  <c r="GJ177" i="1" s="1"/>
  <c r="QD152" i="2"/>
  <c r="GJ152" i="1" s="1"/>
  <c r="QD149" i="2"/>
  <c r="GJ149" i="1" s="1"/>
  <c r="QD143" i="2"/>
  <c r="GJ143" i="1" s="1"/>
  <c r="QD140" i="2"/>
  <c r="GJ140" i="1" s="1"/>
  <c r="QD137" i="2"/>
  <c r="GJ137" i="1" s="1"/>
  <c r="QD164" i="2"/>
  <c r="GJ164" i="1" s="1"/>
  <c r="QD163" i="2"/>
  <c r="GJ163" i="1" s="1"/>
  <c r="QD161" i="2"/>
  <c r="GJ161" i="1" s="1"/>
  <c r="QD155" i="2"/>
  <c r="GJ155" i="1" s="1"/>
  <c r="QD172" i="2"/>
  <c r="GJ172" i="1" s="1"/>
  <c r="QD162" i="2"/>
  <c r="GJ162" i="1" s="1"/>
  <c r="QD159" i="2"/>
  <c r="GJ159" i="1" s="1"/>
  <c r="QD156" i="2"/>
  <c r="GJ156" i="1" s="1"/>
  <c r="QD145" i="2"/>
  <c r="GJ145" i="1" s="1"/>
  <c r="QD174" i="2"/>
  <c r="GJ174" i="1" s="1"/>
  <c r="QD165" i="2"/>
  <c r="GJ165" i="1" s="1"/>
  <c r="QD144" i="2"/>
  <c r="GJ144" i="1" s="1"/>
  <c r="QD133" i="2"/>
  <c r="GJ133" i="1" s="1"/>
  <c r="QD131" i="2"/>
  <c r="GJ131" i="1" s="1"/>
  <c r="QD153" i="2"/>
  <c r="GJ153" i="1" s="1"/>
  <c r="QD158" i="2"/>
  <c r="GJ158" i="1" s="1"/>
  <c r="QD154" i="2"/>
  <c r="GJ154" i="1" s="1"/>
  <c r="QD139" i="2"/>
  <c r="GJ139" i="1" s="1"/>
  <c r="QD150" i="2"/>
  <c r="GJ150" i="1" s="1"/>
  <c r="QD138" i="2"/>
  <c r="GJ138" i="1" s="1"/>
  <c r="QD142" i="2"/>
  <c r="GJ142" i="1" s="1"/>
  <c r="QD141" i="2"/>
  <c r="GJ141" i="1" s="1"/>
  <c r="QD111" i="2"/>
  <c r="GJ111" i="1" s="1"/>
  <c r="QD101" i="2"/>
  <c r="GJ101" i="1" s="1"/>
  <c r="QD95" i="2"/>
  <c r="GJ95" i="1" s="1"/>
  <c r="QD147" i="2"/>
  <c r="GJ147" i="1" s="1"/>
  <c r="QD136" i="2"/>
  <c r="GJ136" i="1" s="1"/>
  <c r="QD118" i="2"/>
  <c r="GJ118" i="1" s="1"/>
  <c r="QD115" i="2"/>
  <c r="GJ115" i="1" s="1"/>
  <c r="QD104" i="2"/>
  <c r="GJ104" i="1" s="1"/>
  <c r="QD98" i="2"/>
  <c r="GJ98" i="1" s="1"/>
  <c r="QD128" i="2"/>
  <c r="GJ128" i="1" s="1"/>
  <c r="QD125" i="2"/>
  <c r="GJ125" i="1" s="1"/>
  <c r="QD122" i="2"/>
  <c r="GJ122" i="1" s="1"/>
  <c r="QD112" i="2"/>
  <c r="GJ112" i="1" s="1"/>
  <c r="QD108" i="2"/>
  <c r="GJ108" i="1" s="1"/>
  <c r="QD93" i="2"/>
  <c r="GJ93" i="1" s="1"/>
  <c r="QD90" i="2"/>
  <c r="GJ90" i="1" s="1"/>
  <c r="QD87" i="2"/>
  <c r="GJ87" i="1" s="1"/>
  <c r="QD135" i="2"/>
  <c r="GJ135" i="1" s="1"/>
  <c r="QD130" i="2"/>
  <c r="GJ130" i="1" s="1"/>
  <c r="QD113" i="2"/>
  <c r="GJ113" i="1" s="1"/>
  <c r="QD109" i="2"/>
  <c r="GJ109" i="1" s="1"/>
  <c r="QD92" i="2"/>
  <c r="GJ92" i="1" s="1"/>
  <c r="QD81" i="2"/>
  <c r="GJ81" i="1" s="1"/>
  <c r="QD78" i="2"/>
  <c r="GJ78" i="1" s="1"/>
  <c r="QD66" i="2"/>
  <c r="GJ66" i="1" s="1"/>
  <c r="QD129" i="2"/>
  <c r="GJ129" i="1" s="1"/>
  <c r="QD126" i="2"/>
  <c r="GJ126" i="1" s="1"/>
  <c r="QD94" i="2"/>
  <c r="GJ94" i="1" s="1"/>
  <c r="QD89" i="2"/>
  <c r="GJ89" i="1" s="1"/>
  <c r="QD127" i="2"/>
  <c r="GJ127" i="1" s="1"/>
  <c r="QD124" i="2"/>
  <c r="GJ124" i="1" s="1"/>
  <c r="QD121" i="2"/>
  <c r="GJ121" i="1" s="1"/>
  <c r="QD120" i="2"/>
  <c r="GJ120" i="1" s="1"/>
  <c r="QD119" i="2"/>
  <c r="GJ119" i="1" s="1"/>
  <c r="QD116" i="2"/>
  <c r="GJ116" i="1" s="1"/>
  <c r="QD85" i="2"/>
  <c r="GJ85" i="1" s="1"/>
  <c r="QD82" i="2"/>
  <c r="GJ82" i="1" s="1"/>
  <c r="QD75" i="2"/>
  <c r="GJ75" i="1" s="1"/>
  <c r="QD72" i="2"/>
  <c r="GJ72" i="1" s="1"/>
  <c r="QD148" i="2"/>
  <c r="GJ148" i="1" s="1"/>
  <c r="QD117" i="2"/>
  <c r="GJ117" i="1" s="1"/>
  <c r="QD114" i="2"/>
  <c r="GJ114" i="1" s="1"/>
  <c r="QD132" i="2"/>
  <c r="GJ132" i="1" s="1"/>
  <c r="QD103" i="2"/>
  <c r="GJ103" i="1" s="1"/>
  <c r="QD105" i="2"/>
  <c r="GJ105" i="1" s="1"/>
  <c r="QD100" i="2"/>
  <c r="GJ100" i="1" s="1"/>
  <c r="QD151" i="2"/>
  <c r="GJ151" i="1" s="1"/>
  <c r="QD107" i="2"/>
  <c r="GJ107" i="1" s="1"/>
  <c r="QD106" i="2"/>
  <c r="GJ106" i="1" s="1"/>
  <c r="QD123" i="2"/>
  <c r="GJ123" i="1" s="1"/>
  <c r="QD65" i="2"/>
  <c r="GJ65" i="1" s="1"/>
  <c r="QD61" i="2"/>
  <c r="GJ61" i="1" s="1"/>
  <c r="QD52" i="2"/>
  <c r="GJ52" i="1" s="1"/>
  <c r="QD49" i="2"/>
  <c r="GJ49" i="1" s="1"/>
  <c r="QD46" i="2"/>
  <c r="GJ46" i="1" s="1"/>
  <c r="QD42" i="2"/>
  <c r="GJ42" i="1" s="1"/>
  <c r="QD27" i="2"/>
  <c r="GJ27" i="1" s="1"/>
  <c r="QD24" i="2"/>
  <c r="GJ24" i="1" s="1"/>
  <c r="QD99" i="2"/>
  <c r="GJ99" i="1" s="1"/>
  <c r="QD74" i="2"/>
  <c r="GJ74" i="1" s="1"/>
  <c r="QD73" i="2"/>
  <c r="GJ73" i="1" s="1"/>
  <c r="QD58" i="2"/>
  <c r="GJ58" i="1" s="1"/>
  <c r="QD55" i="2"/>
  <c r="GJ55" i="1" s="1"/>
  <c r="QD33" i="2"/>
  <c r="GJ33" i="1" s="1"/>
  <c r="QD30" i="2"/>
  <c r="GJ30" i="1" s="1"/>
  <c r="QD16" i="2"/>
  <c r="GJ16" i="1" s="1"/>
  <c r="QD13" i="2"/>
  <c r="GJ13" i="1" s="1"/>
  <c r="QD11" i="2"/>
  <c r="GJ11" i="1" s="1"/>
  <c r="QD91" i="2"/>
  <c r="GJ91" i="1" s="1"/>
  <c r="QD77" i="2"/>
  <c r="GJ77" i="1" s="1"/>
  <c r="QD62" i="2"/>
  <c r="GJ62" i="1" s="1"/>
  <c r="QD50" i="2"/>
  <c r="GJ50" i="1" s="1"/>
  <c r="QD47" i="2"/>
  <c r="GJ47" i="1" s="1"/>
  <c r="QD43" i="2"/>
  <c r="GJ43" i="1" s="1"/>
  <c r="QD39" i="2"/>
  <c r="GJ39" i="1" s="1"/>
  <c r="QD36" i="2"/>
  <c r="GJ36" i="1" s="1"/>
  <c r="QD25" i="2"/>
  <c r="GJ25" i="1" s="1"/>
  <c r="QD22" i="2"/>
  <c r="GJ22" i="1" s="1"/>
  <c r="QD19" i="2"/>
  <c r="GJ19" i="1" s="1"/>
  <c r="QD88" i="2"/>
  <c r="GJ88" i="1" s="1"/>
  <c r="QD69" i="2"/>
  <c r="GJ69" i="1" s="1"/>
  <c r="QD59" i="2"/>
  <c r="GJ59" i="1" s="1"/>
  <c r="QD96" i="2"/>
  <c r="GJ96" i="1" s="1"/>
  <c r="QD80" i="2"/>
  <c r="GJ80" i="1" s="1"/>
  <c r="QD63" i="2"/>
  <c r="GJ63" i="1" s="1"/>
  <c r="QD60" i="2"/>
  <c r="GJ60" i="1" s="1"/>
  <c r="QD110" i="2"/>
  <c r="GJ110" i="1" s="1"/>
  <c r="QD102" i="2"/>
  <c r="GJ102" i="1" s="1"/>
  <c r="QD97" i="2"/>
  <c r="GJ97" i="1" s="1"/>
  <c r="QD68" i="2"/>
  <c r="GJ68" i="1" s="1"/>
  <c r="QD56" i="2"/>
  <c r="GJ56" i="1" s="1"/>
  <c r="QD38" i="2"/>
  <c r="GJ38" i="1" s="1"/>
  <c r="QD32" i="2"/>
  <c r="GJ32" i="1" s="1"/>
  <c r="QD86" i="2"/>
  <c r="GJ86" i="1" s="1"/>
  <c r="QD76" i="2"/>
  <c r="GJ76" i="1" s="1"/>
  <c r="QD51" i="2"/>
  <c r="GJ51" i="1" s="1"/>
  <c r="QD45" i="2"/>
  <c r="GJ45" i="1" s="1"/>
  <c r="QD34" i="2"/>
  <c r="GJ34" i="1" s="1"/>
  <c r="QD64" i="2"/>
  <c r="GJ64" i="1" s="1"/>
  <c r="SV236" i="2"/>
  <c r="SV233" i="2"/>
  <c r="SV227" i="2"/>
  <c r="SV239" i="2"/>
  <c r="SV230" i="2"/>
  <c r="SV242" i="2"/>
  <c r="SV244" i="2"/>
  <c r="SV240" i="2"/>
  <c r="SV237" i="2"/>
  <c r="SV243" i="2"/>
  <c r="SV232" i="2"/>
  <c r="SV223" i="2"/>
  <c r="SV221" i="2"/>
  <c r="SV218" i="2"/>
  <c r="SV238" i="2"/>
  <c r="SV241" i="2"/>
  <c r="SV234" i="2"/>
  <c r="SV228" i="2"/>
  <c r="SV231" i="2"/>
  <c r="SV224" i="2"/>
  <c r="SV229" i="2"/>
  <c r="SV225" i="2"/>
  <c r="SV219" i="2"/>
  <c r="SV204" i="2"/>
  <c r="SV222" i="2"/>
  <c r="SV210" i="2"/>
  <c r="SV207" i="2"/>
  <c r="SV220" i="2"/>
  <c r="SV217" i="2"/>
  <c r="SV215" i="2"/>
  <c r="SV202" i="2"/>
  <c r="SV199" i="2"/>
  <c r="SV216" i="2"/>
  <c r="SV213" i="2"/>
  <c r="SV235" i="2"/>
  <c r="SV212" i="2"/>
  <c r="SV209" i="2"/>
  <c r="SV205" i="2"/>
  <c r="SV226" i="2"/>
  <c r="SV201" i="2"/>
  <c r="SV194" i="2"/>
  <c r="SV191" i="2"/>
  <c r="SV185" i="2"/>
  <c r="SV182" i="2"/>
  <c r="SV188" i="2"/>
  <c r="SV211" i="2"/>
  <c r="SV208" i="2"/>
  <c r="SV180" i="2"/>
  <c r="SV214" i="2"/>
  <c r="SV198" i="2"/>
  <c r="SV196" i="2"/>
  <c r="SV190" i="2"/>
  <c r="SV187" i="2"/>
  <c r="SV184" i="2"/>
  <c r="SV203" i="2"/>
  <c r="SV197" i="2"/>
  <c r="SV193" i="2"/>
  <c r="SV179" i="2"/>
  <c r="SV176" i="2"/>
  <c r="SV183" i="2"/>
  <c r="SV181" i="2"/>
  <c r="SV173" i="2"/>
  <c r="SV170" i="2"/>
  <c r="SV200" i="2"/>
  <c r="SV206" i="2"/>
  <c r="SV195" i="2"/>
  <c r="SV189" i="2"/>
  <c r="SV178" i="2"/>
  <c r="SV174" i="2"/>
  <c r="SV172" i="2"/>
  <c r="SV168" i="2"/>
  <c r="SV186" i="2"/>
  <c r="SV171" i="2"/>
  <c r="SV162" i="2"/>
  <c r="SV160" i="2"/>
  <c r="SV157" i="2"/>
  <c r="SV146" i="2"/>
  <c r="SV134" i="2"/>
  <c r="SV175" i="2"/>
  <c r="SV152" i="2"/>
  <c r="SV149" i="2"/>
  <c r="SV143" i="2"/>
  <c r="SV140" i="2"/>
  <c r="SV137" i="2"/>
  <c r="SV164" i="2"/>
  <c r="SV161" i="2"/>
  <c r="SV155" i="2"/>
  <c r="SV192" i="2"/>
  <c r="SV177" i="2"/>
  <c r="SV166" i="2"/>
  <c r="SV159" i="2"/>
  <c r="SV156" i="2"/>
  <c r="SV145" i="2"/>
  <c r="SV167" i="2"/>
  <c r="SV150" i="2"/>
  <c r="SV139" i="2"/>
  <c r="SV131" i="2"/>
  <c r="SV165" i="2"/>
  <c r="SV158" i="2"/>
  <c r="SV153" i="2"/>
  <c r="SV151" i="2"/>
  <c r="SV142" i="2"/>
  <c r="SV141" i="2"/>
  <c r="SV135" i="2"/>
  <c r="SV163" i="2"/>
  <c r="SV169" i="2"/>
  <c r="SV147" i="2"/>
  <c r="SV138" i="2"/>
  <c r="SV148" i="2"/>
  <c r="SV144" i="2"/>
  <c r="SV111" i="2"/>
  <c r="SV101" i="2"/>
  <c r="SV95" i="2"/>
  <c r="SV130" i="2"/>
  <c r="SV118" i="2"/>
  <c r="SV115" i="2"/>
  <c r="SV104" i="2"/>
  <c r="SV98" i="2"/>
  <c r="SV132" i="2"/>
  <c r="SV128" i="2"/>
  <c r="SV125" i="2"/>
  <c r="SV122" i="2"/>
  <c r="SV112" i="2"/>
  <c r="SV108" i="2"/>
  <c r="SV93" i="2"/>
  <c r="SV90" i="2"/>
  <c r="SV87" i="2"/>
  <c r="SV154" i="2"/>
  <c r="SV129" i="2"/>
  <c r="SV126" i="2"/>
  <c r="SV117" i="2"/>
  <c r="SV114" i="2"/>
  <c r="SV110" i="2"/>
  <c r="SV107" i="2"/>
  <c r="SV100" i="2"/>
  <c r="SV91" i="2"/>
  <c r="SV81" i="2"/>
  <c r="SV78" i="2"/>
  <c r="SV66" i="2"/>
  <c r="SV133" i="2"/>
  <c r="SV123" i="2"/>
  <c r="SV105" i="2"/>
  <c r="SV99" i="2"/>
  <c r="SV113" i="2"/>
  <c r="SV109" i="2"/>
  <c r="SV85" i="2"/>
  <c r="SV82" i="2"/>
  <c r="SV75" i="2"/>
  <c r="SV72" i="2"/>
  <c r="SV136" i="2"/>
  <c r="SV124" i="2"/>
  <c r="SV103" i="2"/>
  <c r="SV96" i="2"/>
  <c r="SV106" i="2"/>
  <c r="SV127" i="2"/>
  <c r="SV116" i="2"/>
  <c r="SV94" i="2"/>
  <c r="SV76" i="2"/>
  <c r="SV65" i="2"/>
  <c r="SV61" i="2"/>
  <c r="SV52" i="2"/>
  <c r="SV49" i="2"/>
  <c r="SV46" i="2"/>
  <c r="SV42" i="2"/>
  <c r="SV27" i="2"/>
  <c r="SV24" i="2"/>
  <c r="SV92" i="2"/>
  <c r="SV86" i="2"/>
  <c r="SV58" i="2"/>
  <c r="SV55" i="2"/>
  <c r="SV33" i="2"/>
  <c r="SV30" i="2"/>
  <c r="SV16" i="2"/>
  <c r="SV13" i="2"/>
  <c r="SV11" i="2"/>
  <c r="SV120" i="2"/>
  <c r="SV62" i="2"/>
  <c r="SV50" i="2"/>
  <c r="SV47" i="2"/>
  <c r="SV43" i="2"/>
  <c r="SV39" i="2"/>
  <c r="SV36" i="2"/>
  <c r="SV25" i="2"/>
  <c r="SV22" i="2"/>
  <c r="SV19" i="2"/>
  <c r="SV84" i="2"/>
  <c r="SV79" i="2"/>
  <c r="SV73" i="2"/>
  <c r="SV71" i="2"/>
  <c r="SV69" i="2"/>
  <c r="SV67" i="2"/>
  <c r="SV59" i="2"/>
  <c r="SV121" i="2"/>
  <c r="SV119" i="2"/>
  <c r="SV89" i="2"/>
  <c r="SV63" i="2"/>
  <c r="SV60" i="2"/>
  <c r="SV88" i="2"/>
  <c r="SV57" i="2"/>
  <c r="SV37" i="2"/>
  <c r="SV35" i="2"/>
  <c r="SV102" i="2"/>
  <c r="SV68" i="2"/>
  <c r="SV56" i="2"/>
  <c r="SV41" i="2"/>
  <c r="SV48" i="2"/>
  <c r="SV45" i="2"/>
  <c r="SV44" i="2"/>
  <c r="SV29" i="2"/>
  <c r="SV28" i="2"/>
  <c r="TJ12" i="2"/>
  <c r="HT12" i="1" s="1"/>
  <c r="JR17" i="2"/>
  <c r="DS17" i="1" s="1"/>
  <c r="TJ18" i="2"/>
  <c r="HT18" i="1" s="1"/>
  <c r="QY22" i="2"/>
  <c r="GS22" i="1" s="1"/>
  <c r="QY24" i="2"/>
  <c r="GS24" i="1" s="1"/>
  <c r="TJ26" i="2"/>
  <c r="HT26" i="1" s="1"/>
  <c r="QD28" i="2"/>
  <c r="GJ28" i="1" s="1"/>
  <c r="QD37" i="2"/>
  <c r="GJ37" i="1" s="1"/>
  <c r="QD41" i="2"/>
  <c r="GJ41" i="1" s="1"/>
  <c r="JR44" i="2"/>
  <c r="DS44" i="1" s="1"/>
  <c r="S66" i="2"/>
  <c r="QD67" i="2"/>
  <c r="GJ67" i="1" s="1"/>
  <c r="QY67" i="2"/>
  <c r="GS67" i="1" s="1"/>
  <c r="S71" i="2"/>
  <c r="TJ74" i="2"/>
  <c r="HT74" i="1" s="1"/>
  <c r="QD79" i="2"/>
  <c r="GJ79" i="1" s="1"/>
  <c r="QY79" i="2"/>
  <c r="GS79" i="1" s="1"/>
  <c r="S82" i="2"/>
  <c r="S33" i="2"/>
  <c r="S75" i="2"/>
  <c r="S65" i="2"/>
  <c r="S77" i="2"/>
  <c r="S47" i="2"/>
  <c r="S58" i="2"/>
  <c r="S86" i="2"/>
  <c r="S92" i="2"/>
  <c r="S59" i="2"/>
  <c r="S62" i="2"/>
  <c r="S67" i="2"/>
  <c r="S90" i="2"/>
  <c r="S98" i="2"/>
  <c r="S106" i="2"/>
  <c r="SH63" i="2"/>
  <c r="HH63" i="1" s="1"/>
  <c r="MC66" i="2"/>
  <c r="EQ66" i="1" s="1"/>
  <c r="MQ66" i="2"/>
  <c r="EZ66" i="1" s="1"/>
  <c r="SA71" i="2"/>
  <c r="HE71" i="1" s="1"/>
  <c r="LA72" i="2"/>
  <c r="ET72" i="1" s="1"/>
  <c r="MC74" i="2"/>
  <c r="EQ74" i="1" s="1"/>
  <c r="SH74" i="2"/>
  <c r="HH74" i="1" s="1"/>
  <c r="SA75" i="2"/>
  <c r="HE75" i="1" s="1"/>
  <c r="SH80" i="2"/>
  <c r="HH80" i="1" s="1"/>
  <c r="SA84" i="2"/>
  <c r="HE84" i="1" s="1"/>
  <c r="MC90" i="2"/>
  <c r="EQ90" i="1" s="1"/>
  <c r="S97" i="2"/>
  <c r="S99" i="2"/>
  <c r="S110" i="2"/>
  <c r="S116" i="2"/>
  <c r="MC64" i="2"/>
  <c r="EQ64" i="1" s="1"/>
  <c r="MQ64" i="2"/>
  <c r="EZ64" i="1" s="1"/>
  <c r="SA64" i="2"/>
  <c r="HE64" i="1" s="1"/>
  <c r="SO64" i="2"/>
  <c r="MC67" i="2"/>
  <c r="EQ67" i="1" s="1"/>
  <c r="MC68" i="2"/>
  <c r="EQ68" i="1" s="1"/>
  <c r="MQ68" i="2"/>
  <c r="EZ68" i="1" s="1"/>
  <c r="SA68" i="2"/>
  <c r="HE68" i="1" s="1"/>
  <c r="SO68" i="2"/>
  <c r="SH69" i="2"/>
  <c r="HH69" i="1" s="1"/>
  <c r="SH70" i="2"/>
  <c r="HH70" i="1" s="1"/>
  <c r="MQ71" i="2"/>
  <c r="EZ71" i="1" s="1"/>
  <c r="SO72" i="2"/>
  <c r="MC75" i="2"/>
  <c r="EQ75" i="1" s="1"/>
  <c r="MQ75" i="2"/>
  <c r="EZ75" i="1" s="1"/>
  <c r="MC79" i="2"/>
  <c r="EQ79" i="1" s="1"/>
  <c r="MC81" i="2"/>
  <c r="EQ81" i="1" s="1"/>
  <c r="SA82" i="2"/>
  <c r="HE82" i="1" s="1"/>
  <c r="MQ84" i="2"/>
  <c r="EZ84" i="1" s="1"/>
  <c r="SO85" i="2"/>
  <c r="MC87" i="2"/>
  <c r="EQ87" i="1" s="1"/>
  <c r="SO93" i="2"/>
  <c r="S100" i="2"/>
  <c r="MC102" i="2"/>
  <c r="EQ102" i="1" s="1"/>
  <c r="SH107" i="2"/>
  <c r="HH107" i="1" s="1"/>
  <c r="LA243" i="2"/>
  <c r="ET243" i="1" s="1"/>
  <c r="LA226" i="2"/>
  <c r="ET226" i="1" s="1"/>
  <c r="LA238" i="2"/>
  <c r="ET238" i="1" s="1"/>
  <c r="LA235" i="2"/>
  <c r="ET235" i="1" s="1"/>
  <c r="LA232" i="2"/>
  <c r="ET232" i="1" s="1"/>
  <c r="LA229" i="2"/>
  <c r="ET229" i="1" s="1"/>
  <c r="LA241" i="2"/>
  <c r="ET241" i="1" s="1"/>
  <c r="LA242" i="2"/>
  <c r="ET242" i="1" s="1"/>
  <c r="LA227" i="2"/>
  <c r="ET227" i="1" s="1"/>
  <c r="LA222" i="2"/>
  <c r="ET222" i="1" s="1"/>
  <c r="LA219" i="2"/>
  <c r="ET219" i="1" s="1"/>
  <c r="LA239" i="2"/>
  <c r="ET239" i="1" s="1"/>
  <c r="LA236" i="2"/>
  <c r="ET236" i="1" s="1"/>
  <c r="LA231" i="2"/>
  <c r="ET231" i="1" s="1"/>
  <c r="LA220" i="2"/>
  <c r="ET220" i="1" s="1"/>
  <c r="LA217" i="2"/>
  <c r="ET217" i="1" s="1"/>
  <c r="LA240" i="2"/>
  <c r="ET240" i="1" s="1"/>
  <c r="LA234" i="2"/>
  <c r="ET234" i="1" s="1"/>
  <c r="LA237" i="2"/>
  <c r="ET237" i="1" s="1"/>
  <c r="LA233" i="2"/>
  <c r="ET233" i="1" s="1"/>
  <c r="LA224" i="2"/>
  <c r="ET224" i="1" s="1"/>
  <c r="LA223" i="2"/>
  <c r="ET223" i="1" s="1"/>
  <c r="LA228" i="2"/>
  <c r="ET228" i="1" s="1"/>
  <c r="LA221" i="2"/>
  <c r="ET221" i="1" s="1"/>
  <c r="LA203" i="2"/>
  <c r="ET203" i="1" s="1"/>
  <c r="LA230" i="2"/>
  <c r="ET230" i="1" s="1"/>
  <c r="LA206" i="2"/>
  <c r="ET206" i="1" s="1"/>
  <c r="LA214" i="2"/>
  <c r="ET214" i="1" s="1"/>
  <c r="LA212" i="2"/>
  <c r="ET212" i="1" s="1"/>
  <c r="LA209" i="2"/>
  <c r="ET209" i="1" s="1"/>
  <c r="LA201" i="2"/>
  <c r="ET201" i="1" s="1"/>
  <c r="LA225" i="2"/>
  <c r="ET225" i="1" s="1"/>
  <c r="LA215" i="2"/>
  <c r="ET215" i="1" s="1"/>
  <c r="LA244" i="2"/>
  <c r="ET244" i="1" s="1"/>
  <c r="LA211" i="2"/>
  <c r="ET211" i="1" s="1"/>
  <c r="LA218" i="2"/>
  <c r="ET218" i="1" s="1"/>
  <c r="LA207" i="2"/>
  <c r="ET207" i="1" s="1"/>
  <c r="LA208" i="2"/>
  <c r="ET208" i="1" s="1"/>
  <c r="LA204" i="2"/>
  <c r="ET204" i="1" s="1"/>
  <c r="LA205" i="2"/>
  <c r="ET205" i="1" s="1"/>
  <c r="LA213" i="2"/>
  <c r="ET213" i="1" s="1"/>
  <c r="LA193" i="2"/>
  <c r="ET193" i="1" s="1"/>
  <c r="LA181" i="2"/>
  <c r="ET181" i="1" s="1"/>
  <c r="LA210" i="2"/>
  <c r="ET210" i="1" s="1"/>
  <c r="LA198" i="2"/>
  <c r="ET198" i="1" s="1"/>
  <c r="LA196" i="2"/>
  <c r="ET196" i="1" s="1"/>
  <c r="LA190" i="2"/>
  <c r="ET190" i="1" s="1"/>
  <c r="LA187" i="2"/>
  <c r="ET187" i="1" s="1"/>
  <c r="LA184" i="2"/>
  <c r="ET184" i="1" s="1"/>
  <c r="LA199" i="2"/>
  <c r="ET199" i="1" s="1"/>
  <c r="LA197" i="2"/>
  <c r="ET197" i="1" s="1"/>
  <c r="LA216" i="2"/>
  <c r="ET216" i="1" s="1"/>
  <c r="LA200" i="2"/>
  <c r="ET200" i="1" s="1"/>
  <c r="LA195" i="2"/>
  <c r="ET195" i="1" s="1"/>
  <c r="LA192" i="2"/>
  <c r="ET192" i="1" s="1"/>
  <c r="LA186" i="2"/>
  <c r="ET186" i="1" s="1"/>
  <c r="LA183" i="2"/>
  <c r="ET183" i="1" s="1"/>
  <c r="LA178" i="2"/>
  <c r="ET178" i="1" s="1"/>
  <c r="LA175" i="2"/>
  <c r="ET175" i="1" s="1"/>
  <c r="LA202" i="2"/>
  <c r="ET202" i="1" s="1"/>
  <c r="LA194" i="2"/>
  <c r="ET194" i="1" s="1"/>
  <c r="LA169" i="2"/>
  <c r="ET169" i="1" s="1"/>
  <c r="LA172" i="2"/>
  <c r="ET172" i="1" s="1"/>
  <c r="LA189" i="2"/>
  <c r="ET189" i="1" s="1"/>
  <c r="LA191" i="2"/>
  <c r="ET191" i="1" s="1"/>
  <c r="LA185" i="2"/>
  <c r="ET185" i="1" s="1"/>
  <c r="LA180" i="2"/>
  <c r="ET180" i="1" s="1"/>
  <c r="LA170" i="2"/>
  <c r="ET170" i="1" s="1"/>
  <c r="LA171" i="2"/>
  <c r="ET171" i="1" s="1"/>
  <c r="LA165" i="2"/>
  <c r="ET165" i="1" s="1"/>
  <c r="LA188" i="2"/>
  <c r="ET188" i="1" s="1"/>
  <c r="LA179" i="2"/>
  <c r="ET179" i="1" s="1"/>
  <c r="LA177" i="2"/>
  <c r="ET177" i="1" s="1"/>
  <c r="LA166" i="2"/>
  <c r="ET166" i="1" s="1"/>
  <c r="LA182" i="2"/>
  <c r="ET182" i="1" s="1"/>
  <c r="LA176" i="2"/>
  <c r="ET176" i="1" s="1"/>
  <c r="LA162" i="2"/>
  <c r="ET162" i="1" s="1"/>
  <c r="LA159" i="2"/>
  <c r="ET159" i="1" s="1"/>
  <c r="LA156" i="2"/>
  <c r="ET156" i="1" s="1"/>
  <c r="LA145" i="2"/>
  <c r="ET145" i="1" s="1"/>
  <c r="LA173" i="2"/>
  <c r="ET173" i="1" s="1"/>
  <c r="LA151" i="2"/>
  <c r="ET151" i="1" s="1"/>
  <c r="LA148" i="2"/>
  <c r="ET148" i="1" s="1"/>
  <c r="LA142" i="2"/>
  <c r="ET142" i="1" s="1"/>
  <c r="LA136" i="2"/>
  <c r="ET136" i="1" s="1"/>
  <c r="LA154" i="2"/>
  <c r="ET154" i="1" s="1"/>
  <c r="LA139" i="2"/>
  <c r="ET139" i="1" s="1"/>
  <c r="LA174" i="2"/>
  <c r="ET174" i="1" s="1"/>
  <c r="LA164" i="2"/>
  <c r="ET164" i="1" s="1"/>
  <c r="LA163" i="2"/>
  <c r="ET163" i="1" s="1"/>
  <c r="LA161" i="2"/>
  <c r="ET161" i="1" s="1"/>
  <c r="LA155" i="2"/>
  <c r="ET155" i="1" s="1"/>
  <c r="LA168" i="2"/>
  <c r="ET168" i="1" s="1"/>
  <c r="LA160" i="2"/>
  <c r="ET160" i="1" s="1"/>
  <c r="LA147" i="2"/>
  <c r="ET147" i="1" s="1"/>
  <c r="LA141" i="2"/>
  <c r="ET141" i="1" s="1"/>
  <c r="LA140" i="2"/>
  <c r="ET140" i="1" s="1"/>
  <c r="LA135" i="2"/>
  <c r="ET135" i="1" s="1"/>
  <c r="LA133" i="2"/>
  <c r="ET133" i="1" s="1"/>
  <c r="LA153" i="2"/>
  <c r="ET153" i="1" s="1"/>
  <c r="LA152" i="2"/>
  <c r="ET152" i="1" s="1"/>
  <c r="LA144" i="2"/>
  <c r="ET144" i="1" s="1"/>
  <c r="LA143" i="2"/>
  <c r="ET143" i="1" s="1"/>
  <c r="LA150" i="2"/>
  <c r="ET150" i="1" s="1"/>
  <c r="LA149" i="2"/>
  <c r="ET149" i="1" s="1"/>
  <c r="LA167" i="2"/>
  <c r="ET167" i="1" s="1"/>
  <c r="LA157" i="2"/>
  <c r="ET157" i="1" s="1"/>
  <c r="LA138" i="2"/>
  <c r="ET138" i="1" s="1"/>
  <c r="LA137" i="2"/>
  <c r="ET137" i="1" s="1"/>
  <c r="LA129" i="2"/>
  <c r="ET129" i="1" s="1"/>
  <c r="LA126" i="2"/>
  <c r="ET126" i="1" s="1"/>
  <c r="LA120" i="2"/>
  <c r="ET120" i="1" s="1"/>
  <c r="LA106" i="2"/>
  <c r="ET106" i="1" s="1"/>
  <c r="LA94" i="2"/>
  <c r="ET94" i="1" s="1"/>
  <c r="LA114" i="2"/>
  <c r="ET114" i="1" s="1"/>
  <c r="LA110" i="2"/>
  <c r="ET110" i="1" s="1"/>
  <c r="LA103" i="2"/>
  <c r="ET103" i="1" s="1"/>
  <c r="LA100" i="2"/>
  <c r="ET100" i="1" s="1"/>
  <c r="LA97" i="2"/>
  <c r="ET97" i="1" s="1"/>
  <c r="LA127" i="2"/>
  <c r="ET127" i="1" s="1"/>
  <c r="LA124" i="2"/>
  <c r="ET124" i="1" s="1"/>
  <c r="LA121" i="2"/>
  <c r="ET121" i="1" s="1"/>
  <c r="LA117" i="2"/>
  <c r="ET117" i="1" s="1"/>
  <c r="LA107" i="2"/>
  <c r="ET107" i="1" s="1"/>
  <c r="LA92" i="2"/>
  <c r="ET92" i="1" s="1"/>
  <c r="LA89" i="2"/>
  <c r="ET89" i="1" s="1"/>
  <c r="LA86" i="2"/>
  <c r="ET86" i="1" s="1"/>
  <c r="LA134" i="2"/>
  <c r="ET134" i="1" s="1"/>
  <c r="LA131" i="2"/>
  <c r="ET131" i="1" s="1"/>
  <c r="LA113" i="2"/>
  <c r="ET113" i="1" s="1"/>
  <c r="LA109" i="2"/>
  <c r="ET109" i="1" s="1"/>
  <c r="LA90" i="2"/>
  <c r="ET90" i="1" s="1"/>
  <c r="LA80" i="2"/>
  <c r="ET80" i="1" s="1"/>
  <c r="LA73" i="2"/>
  <c r="ET73" i="1" s="1"/>
  <c r="LA65" i="2"/>
  <c r="ET65" i="1" s="1"/>
  <c r="LA158" i="2"/>
  <c r="ET158" i="1" s="1"/>
  <c r="LA115" i="2"/>
  <c r="ET115" i="1" s="1"/>
  <c r="LA96" i="2"/>
  <c r="ET96" i="1" s="1"/>
  <c r="LA87" i="2"/>
  <c r="ET87" i="1" s="1"/>
  <c r="LA77" i="2"/>
  <c r="ET77" i="1" s="1"/>
  <c r="LA116" i="2"/>
  <c r="ET116" i="1" s="1"/>
  <c r="LA112" i="2"/>
  <c r="ET112" i="1" s="1"/>
  <c r="LA108" i="2"/>
  <c r="ET108" i="1" s="1"/>
  <c r="LA102" i="2"/>
  <c r="ET102" i="1" s="1"/>
  <c r="LA84" i="2"/>
  <c r="ET84" i="1" s="1"/>
  <c r="LA74" i="2"/>
  <c r="ET74" i="1" s="1"/>
  <c r="LA132" i="2"/>
  <c r="ET132" i="1" s="1"/>
  <c r="LA128" i="2"/>
  <c r="ET128" i="1" s="1"/>
  <c r="LA125" i="2"/>
  <c r="ET125" i="1" s="1"/>
  <c r="LA118" i="2"/>
  <c r="ET118" i="1" s="1"/>
  <c r="LA146" i="2"/>
  <c r="ET146" i="1" s="1"/>
  <c r="LA130" i="2"/>
  <c r="ET130" i="1" s="1"/>
  <c r="LA111" i="2"/>
  <c r="ET111" i="1" s="1"/>
  <c r="LA99" i="2"/>
  <c r="ET99" i="1" s="1"/>
  <c r="LA98" i="2"/>
  <c r="ET98" i="1" s="1"/>
  <c r="LA119" i="2"/>
  <c r="ET119" i="1" s="1"/>
  <c r="LA95" i="2"/>
  <c r="ET95" i="1" s="1"/>
  <c r="SA240" i="2"/>
  <c r="HE240" i="1" s="1"/>
  <c r="SA231" i="2"/>
  <c r="HE231" i="1" s="1"/>
  <c r="SA243" i="2"/>
  <c r="HE243" i="1" s="1"/>
  <c r="SA238" i="2"/>
  <c r="HE238" i="1" s="1"/>
  <c r="SA235" i="2"/>
  <c r="HE235" i="1" s="1"/>
  <c r="SA232" i="2"/>
  <c r="HE232" i="1" s="1"/>
  <c r="SA229" i="2"/>
  <c r="HE229" i="1" s="1"/>
  <c r="SA239" i="2"/>
  <c r="HE239" i="1" s="1"/>
  <c r="SA228" i="2"/>
  <c r="HE228" i="1" s="1"/>
  <c r="SA226" i="2"/>
  <c r="HE226" i="1" s="1"/>
  <c r="SA236" i="2"/>
  <c r="HE236" i="1" s="1"/>
  <c r="SA234" i="2"/>
  <c r="HE234" i="1" s="1"/>
  <c r="SA225" i="2"/>
  <c r="HE225" i="1" s="1"/>
  <c r="SA224" i="2"/>
  <c r="HE224" i="1" s="1"/>
  <c r="SA222" i="2"/>
  <c r="HE222" i="1" s="1"/>
  <c r="SA219" i="2"/>
  <c r="HE219" i="1" s="1"/>
  <c r="SA213" i="2"/>
  <c r="HE213" i="1" s="1"/>
  <c r="SA241" i="2"/>
  <c r="HE241" i="1" s="1"/>
  <c r="SA242" i="2"/>
  <c r="HE242" i="1" s="1"/>
  <c r="SA233" i="2"/>
  <c r="HE233" i="1" s="1"/>
  <c r="SA244" i="2"/>
  <c r="HE244" i="1" s="1"/>
  <c r="SA216" i="2"/>
  <c r="HE216" i="1" s="1"/>
  <c r="SA211" i="2"/>
  <c r="HE211" i="1" s="1"/>
  <c r="SA208" i="2"/>
  <c r="HE208" i="1" s="1"/>
  <c r="SA218" i="2"/>
  <c r="HE218" i="1" s="1"/>
  <c r="SA203" i="2"/>
  <c r="HE203" i="1" s="1"/>
  <c r="SA220" i="2"/>
  <c r="HE220" i="1" s="1"/>
  <c r="SA206" i="2"/>
  <c r="HE206" i="1" s="1"/>
  <c r="SA197" i="2"/>
  <c r="HE197" i="1" s="1"/>
  <c r="SA237" i="2"/>
  <c r="HE237" i="1" s="1"/>
  <c r="SA230" i="2"/>
  <c r="HE230" i="1" s="1"/>
  <c r="SA221" i="2"/>
  <c r="HE221" i="1" s="1"/>
  <c r="SA227" i="2"/>
  <c r="HE227" i="1" s="1"/>
  <c r="SA207" i="2"/>
  <c r="HE207" i="1" s="1"/>
  <c r="SA204" i="2"/>
  <c r="HE204" i="1" s="1"/>
  <c r="SA202" i="2"/>
  <c r="HE202" i="1" s="1"/>
  <c r="SA217" i="2"/>
  <c r="HE217" i="1" s="1"/>
  <c r="SA209" i="2"/>
  <c r="HE209" i="1" s="1"/>
  <c r="SA215" i="2"/>
  <c r="HE215" i="1" s="1"/>
  <c r="SA212" i="2"/>
  <c r="HE212" i="1" s="1"/>
  <c r="SA189" i="2"/>
  <c r="HE189" i="1" s="1"/>
  <c r="SA193" i="2"/>
  <c r="HE193" i="1" s="1"/>
  <c r="SA198" i="2"/>
  <c r="HE198" i="1" s="1"/>
  <c r="SA196" i="2"/>
  <c r="HE196" i="1" s="1"/>
  <c r="SA190" i="2"/>
  <c r="HE190" i="1" s="1"/>
  <c r="SA187" i="2"/>
  <c r="HE187" i="1" s="1"/>
  <c r="SA184" i="2"/>
  <c r="HE184" i="1" s="1"/>
  <c r="SA210" i="2"/>
  <c r="HE210" i="1" s="1"/>
  <c r="SA205" i="2"/>
  <c r="HE205" i="1" s="1"/>
  <c r="SA214" i="2"/>
  <c r="HE214" i="1" s="1"/>
  <c r="SA171" i="2"/>
  <c r="HE171" i="1" s="1"/>
  <c r="SA195" i="2"/>
  <c r="HE195" i="1" s="1"/>
  <c r="SA194" i="2"/>
  <c r="HE194" i="1" s="1"/>
  <c r="SA188" i="2"/>
  <c r="HE188" i="1" s="1"/>
  <c r="SA178" i="2"/>
  <c r="HE178" i="1" s="1"/>
  <c r="SA175" i="2"/>
  <c r="HE175" i="1" s="1"/>
  <c r="SA166" i="2"/>
  <c r="HE166" i="1" s="1"/>
  <c r="SA199" i="2"/>
  <c r="HE199" i="1" s="1"/>
  <c r="SA169" i="2"/>
  <c r="HE169" i="1" s="1"/>
  <c r="SA223" i="2"/>
  <c r="HE223" i="1" s="1"/>
  <c r="SA201" i="2"/>
  <c r="HE201" i="1" s="1"/>
  <c r="SA200" i="2"/>
  <c r="HE200" i="1" s="1"/>
  <c r="SA192" i="2"/>
  <c r="HE192" i="1" s="1"/>
  <c r="SA191" i="2"/>
  <c r="HE191" i="1" s="1"/>
  <c r="SA186" i="2"/>
  <c r="HE186" i="1" s="1"/>
  <c r="SA185" i="2"/>
  <c r="HE185" i="1" s="1"/>
  <c r="SA182" i="2"/>
  <c r="HE182" i="1" s="1"/>
  <c r="SA170" i="2"/>
  <c r="HE170" i="1" s="1"/>
  <c r="SA167" i="2"/>
  <c r="HE167" i="1" s="1"/>
  <c r="SA180" i="2"/>
  <c r="HE180" i="1" s="1"/>
  <c r="SA179" i="2"/>
  <c r="HE179" i="1" s="1"/>
  <c r="SA172" i="2"/>
  <c r="HE172" i="1" s="1"/>
  <c r="SA165" i="2"/>
  <c r="HE165" i="1" s="1"/>
  <c r="SA183" i="2"/>
  <c r="HE183" i="1" s="1"/>
  <c r="SA176" i="2"/>
  <c r="HE176" i="1" s="1"/>
  <c r="SA168" i="2"/>
  <c r="HE168" i="1" s="1"/>
  <c r="SA162" i="2"/>
  <c r="HE162" i="1" s="1"/>
  <c r="SA153" i="2"/>
  <c r="HE153" i="1" s="1"/>
  <c r="SA150" i="2"/>
  <c r="HE150" i="1" s="1"/>
  <c r="SA138" i="2"/>
  <c r="HE138" i="1" s="1"/>
  <c r="SA163" i="2"/>
  <c r="HE163" i="1" s="1"/>
  <c r="SA159" i="2"/>
  <c r="HE159" i="1" s="1"/>
  <c r="SA156" i="2"/>
  <c r="HE156" i="1" s="1"/>
  <c r="SA145" i="2"/>
  <c r="HE145" i="1" s="1"/>
  <c r="SA174" i="2"/>
  <c r="HE174" i="1" s="1"/>
  <c r="SA151" i="2"/>
  <c r="HE151" i="1" s="1"/>
  <c r="SA148" i="2"/>
  <c r="HE148" i="1" s="1"/>
  <c r="SA142" i="2"/>
  <c r="HE142" i="1" s="1"/>
  <c r="SA136" i="2"/>
  <c r="HE136" i="1" s="1"/>
  <c r="SA133" i="2"/>
  <c r="HE133" i="1" s="1"/>
  <c r="SA173" i="2"/>
  <c r="HE173" i="1" s="1"/>
  <c r="SA177" i="2"/>
  <c r="HE177" i="1" s="1"/>
  <c r="SA152" i="2"/>
  <c r="HE152" i="1" s="1"/>
  <c r="SA149" i="2"/>
  <c r="HE149" i="1" s="1"/>
  <c r="SA143" i="2"/>
  <c r="HE143" i="1" s="1"/>
  <c r="SA140" i="2"/>
  <c r="HE140" i="1" s="1"/>
  <c r="SA137" i="2"/>
  <c r="HE137" i="1" s="1"/>
  <c r="SA181" i="2"/>
  <c r="HE181" i="1" s="1"/>
  <c r="SA160" i="2"/>
  <c r="HE160" i="1" s="1"/>
  <c r="SA144" i="2"/>
  <c r="HE144" i="1" s="1"/>
  <c r="SA161" i="2"/>
  <c r="HE161" i="1" s="1"/>
  <c r="SA146" i="2"/>
  <c r="HE146" i="1" s="1"/>
  <c r="SA132" i="2"/>
  <c r="HE132" i="1" s="1"/>
  <c r="SA157" i="2"/>
  <c r="HE157" i="1" s="1"/>
  <c r="SA139" i="2"/>
  <c r="HE139" i="1" s="1"/>
  <c r="SA164" i="2"/>
  <c r="HE164" i="1" s="1"/>
  <c r="SA147" i="2"/>
  <c r="HE147" i="1" s="1"/>
  <c r="SA123" i="2"/>
  <c r="HE123" i="1" s="1"/>
  <c r="SA116" i="2"/>
  <c r="HE116" i="1" s="1"/>
  <c r="SA113" i="2"/>
  <c r="HE113" i="1" s="1"/>
  <c r="SA109" i="2"/>
  <c r="HE109" i="1" s="1"/>
  <c r="SA99" i="2"/>
  <c r="HE99" i="1" s="1"/>
  <c r="SA91" i="2"/>
  <c r="HE91" i="1" s="1"/>
  <c r="SA129" i="2"/>
  <c r="HE129" i="1" s="1"/>
  <c r="SA126" i="2"/>
  <c r="HE126" i="1" s="1"/>
  <c r="SA120" i="2"/>
  <c r="HE120" i="1" s="1"/>
  <c r="SA106" i="2"/>
  <c r="HE106" i="1" s="1"/>
  <c r="SA94" i="2"/>
  <c r="HE94" i="1" s="1"/>
  <c r="SA154" i="2"/>
  <c r="HE154" i="1" s="1"/>
  <c r="SA114" i="2"/>
  <c r="HE114" i="1" s="1"/>
  <c r="SA110" i="2"/>
  <c r="HE110" i="1" s="1"/>
  <c r="SA103" i="2"/>
  <c r="HE103" i="1" s="1"/>
  <c r="SA100" i="2"/>
  <c r="HE100" i="1" s="1"/>
  <c r="SA97" i="2"/>
  <c r="HE97" i="1" s="1"/>
  <c r="SA131" i="2"/>
  <c r="HE131" i="1" s="1"/>
  <c r="SA130" i="2"/>
  <c r="HE130" i="1" s="1"/>
  <c r="SA127" i="2"/>
  <c r="HE127" i="1" s="1"/>
  <c r="SA124" i="2"/>
  <c r="HE124" i="1" s="1"/>
  <c r="SA121" i="2"/>
  <c r="HE121" i="1" s="1"/>
  <c r="SA128" i="2"/>
  <c r="HE128" i="1" s="1"/>
  <c r="SA125" i="2"/>
  <c r="HE125" i="1" s="1"/>
  <c r="SA89" i="2"/>
  <c r="HE89" i="1" s="1"/>
  <c r="SA88" i="2"/>
  <c r="HE88" i="1" s="1"/>
  <c r="SA83" i="2"/>
  <c r="HE83" i="1" s="1"/>
  <c r="SA76" i="2"/>
  <c r="HE76" i="1" s="1"/>
  <c r="SA70" i="2"/>
  <c r="HE70" i="1" s="1"/>
  <c r="SA155" i="2"/>
  <c r="HE155" i="1" s="1"/>
  <c r="SA115" i="2"/>
  <c r="HE115" i="1" s="1"/>
  <c r="SA80" i="2"/>
  <c r="HE80" i="1" s="1"/>
  <c r="SA73" i="2"/>
  <c r="HE73" i="1" s="1"/>
  <c r="SA158" i="2"/>
  <c r="HE158" i="1" s="1"/>
  <c r="SA119" i="2"/>
  <c r="HE119" i="1" s="1"/>
  <c r="SA117" i="2"/>
  <c r="HE117" i="1" s="1"/>
  <c r="SA107" i="2"/>
  <c r="HE107" i="1" s="1"/>
  <c r="SA77" i="2"/>
  <c r="HE77" i="1" s="1"/>
  <c r="SA135" i="2"/>
  <c r="HE135" i="1" s="1"/>
  <c r="SA118" i="2"/>
  <c r="HE118" i="1" s="1"/>
  <c r="SA134" i="2"/>
  <c r="HE134" i="1" s="1"/>
  <c r="SA102" i="2"/>
  <c r="HE102" i="1" s="1"/>
  <c r="SA122" i="2"/>
  <c r="HE122" i="1" s="1"/>
  <c r="SA98" i="2"/>
  <c r="HE98" i="1" s="1"/>
  <c r="SA96" i="2"/>
  <c r="HE96" i="1" s="1"/>
  <c r="LA15" i="2"/>
  <c r="ET15" i="1" s="1"/>
  <c r="LA18" i="2"/>
  <c r="ET18" i="1" s="1"/>
  <c r="SH19" i="2"/>
  <c r="HH19" i="1" s="1"/>
  <c r="LA21" i="2"/>
  <c r="ET21" i="1" s="1"/>
  <c r="SH22" i="2"/>
  <c r="HH22" i="1" s="1"/>
  <c r="SH25" i="2"/>
  <c r="HH25" i="1" s="1"/>
  <c r="MC29" i="2"/>
  <c r="EQ29" i="1" s="1"/>
  <c r="MQ29" i="2"/>
  <c r="EZ29" i="1" s="1"/>
  <c r="SA29" i="2"/>
  <c r="HE29" i="1" s="1"/>
  <c r="SO29" i="2"/>
  <c r="MC32" i="2"/>
  <c r="EQ32" i="1" s="1"/>
  <c r="MQ32" i="2"/>
  <c r="EZ32" i="1" s="1"/>
  <c r="SA32" i="2"/>
  <c r="HE32" i="1" s="1"/>
  <c r="SO32" i="2"/>
  <c r="LA35" i="2"/>
  <c r="ET35" i="1" s="1"/>
  <c r="SH36" i="2"/>
  <c r="HH36" i="1" s="1"/>
  <c r="LA38" i="2"/>
  <c r="ET38" i="1" s="1"/>
  <c r="SH39" i="2"/>
  <c r="HH39" i="1" s="1"/>
  <c r="LA41" i="2"/>
  <c r="ET41" i="1" s="1"/>
  <c r="MC41" i="2"/>
  <c r="EQ41" i="1" s="1"/>
  <c r="MQ41" i="2"/>
  <c r="EZ41" i="1" s="1"/>
  <c r="SA41" i="2"/>
  <c r="HE41" i="1" s="1"/>
  <c r="SO41" i="2"/>
  <c r="SH43" i="2"/>
  <c r="HH43" i="1" s="1"/>
  <c r="MC45" i="2"/>
  <c r="EQ45" i="1" s="1"/>
  <c r="MQ45" i="2"/>
  <c r="EZ45" i="1" s="1"/>
  <c r="SA45" i="2"/>
  <c r="HE45" i="1" s="1"/>
  <c r="SO45" i="2"/>
  <c r="SH47" i="2"/>
  <c r="HH47" i="1" s="1"/>
  <c r="SH50" i="2"/>
  <c r="HH50" i="1" s="1"/>
  <c r="MC54" i="2"/>
  <c r="EQ54" i="1" s="1"/>
  <c r="MQ54" i="2"/>
  <c r="EZ54" i="1" s="1"/>
  <c r="SA54" i="2"/>
  <c r="HE54" i="1" s="1"/>
  <c r="SO54" i="2"/>
  <c r="MC57" i="2"/>
  <c r="EQ57" i="1" s="1"/>
  <c r="MQ57" i="2"/>
  <c r="EZ57" i="1" s="1"/>
  <c r="SA57" i="2"/>
  <c r="HE57" i="1" s="1"/>
  <c r="SO57" i="2"/>
  <c r="SH62" i="2"/>
  <c r="HH62" i="1" s="1"/>
  <c r="LA64" i="2"/>
  <c r="ET64" i="1" s="1"/>
  <c r="LA66" i="2"/>
  <c r="ET66" i="1" s="1"/>
  <c r="SH67" i="2"/>
  <c r="HH67" i="1" s="1"/>
  <c r="LA68" i="2"/>
  <c r="ET68" i="1" s="1"/>
  <c r="MC71" i="2"/>
  <c r="EQ71" i="1" s="1"/>
  <c r="SH71" i="2"/>
  <c r="HH71" i="1" s="1"/>
  <c r="SA72" i="2"/>
  <c r="HE72" i="1" s="1"/>
  <c r="S79" i="2"/>
  <c r="SH79" i="2"/>
  <c r="HH79" i="1" s="1"/>
  <c r="SO81" i="2"/>
  <c r="SH84" i="2"/>
  <c r="HH84" i="1" s="1"/>
  <c r="SA85" i="2"/>
  <c r="HE85" i="1" s="1"/>
  <c r="SO87" i="2"/>
  <c r="LA88" i="2"/>
  <c r="ET88" i="1" s="1"/>
  <c r="MQ89" i="2"/>
  <c r="EZ89" i="1" s="1"/>
  <c r="SH89" i="2"/>
  <c r="HH89" i="1" s="1"/>
  <c r="S93" i="2"/>
  <c r="LA93" i="2"/>
  <c r="ET93" i="1" s="1"/>
  <c r="SH102" i="2"/>
  <c r="HH102" i="1" s="1"/>
  <c r="S104" i="2"/>
  <c r="S114" i="2"/>
  <c r="IU261" i="1"/>
  <c r="MC240" i="2"/>
  <c r="EQ240" i="1" s="1"/>
  <c r="MC231" i="2"/>
  <c r="EQ231" i="1" s="1"/>
  <c r="MC243" i="2"/>
  <c r="EQ243" i="1" s="1"/>
  <c r="MC238" i="2"/>
  <c r="EQ238" i="1" s="1"/>
  <c r="MC235" i="2"/>
  <c r="EQ235" i="1" s="1"/>
  <c r="MC232" i="2"/>
  <c r="EQ232" i="1" s="1"/>
  <c r="MC229" i="2"/>
  <c r="EQ229" i="1" s="1"/>
  <c r="MC241" i="2"/>
  <c r="EQ241" i="1" s="1"/>
  <c r="MC244" i="2"/>
  <c r="EQ244" i="1" s="1"/>
  <c r="MC239" i="2"/>
  <c r="EQ239" i="1" s="1"/>
  <c r="MC222" i="2"/>
  <c r="EQ222" i="1" s="1"/>
  <c r="MC219" i="2"/>
  <c r="EQ219" i="1" s="1"/>
  <c r="MC233" i="2"/>
  <c r="EQ233" i="1" s="1"/>
  <c r="MC230" i="2"/>
  <c r="EQ230" i="1" s="1"/>
  <c r="MC236" i="2"/>
  <c r="EQ236" i="1" s="1"/>
  <c r="MC234" i="2"/>
  <c r="EQ234" i="1" s="1"/>
  <c r="MC227" i="2"/>
  <c r="EQ227" i="1" s="1"/>
  <c r="MC242" i="2"/>
  <c r="EQ242" i="1" s="1"/>
  <c r="MC221" i="2"/>
  <c r="EQ221" i="1" s="1"/>
  <c r="MC225" i="2"/>
  <c r="EQ225" i="1" s="1"/>
  <c r="MC220" i="2"/>
  <c r="EQ220" i="1" s="1"/>
  <c r="MC211" i="2"/>
  <c r="EQ211" i="1" s="1"/>
  <c r="MC208" i="2"/>
  <c r="EQ208" i="1" s="1"/>
  <c r="MC203" i="2"/>
  <c r="EQ203" i="1" s="1"/>
  <c r="MC228" i="2"/>
  <c r="EQ228" i="1" s="1"/>
  <c r="MC206" i="2"/>
  <c r="EQ206" i="1" s="1"/>
  <c r="MC197" i="2"/>
  <c r="EQ197" i="1" s="1"/>
  <c r="MC226" i="2"/>
  <c r="EQ226" i="1" s="1"/>
  <c r="MC223" i="2"/>
  <c r="EQ223" i="1" s="1"/>
  <c r="MC216" i="2"/>
  <c r="EQ216" i="1" s="1"/>
  <c r="MC237" i="2"/>
  <c r="EQ237" i="1" s="1"/>
  <c r="MC224" i="2"/>
  <c r="EQ224" i="1" s="1"/>
  <c r="MC213" i="2"/>
  <c r="EQ213" i="1" s="1"/>
  <c r="MC205" i="2"/>
  <c r="EQ205" i="1" s="1"/>
  <c r="MC215" i="2"/>
  <c r="EQ215" i="1" s="1"/>
  <c r="MC214" i="2"/>
  <c r="EQ214" i="1" s="1"/>
  <c r="MC210" i="2"/>
  <c r="EQ210" i="1" s="1"/>
  <c r="MC218" i="2"/>
  <c r="EQ218" i="1" s="1"/>
  <c r="MC189" i="2"/>
  <c r="EQ189" i="1" s="1"/>
  <c r="MC193" i="2"/>
  <c r="EQ193" i="1" s="1"/>
  <c r="MC212" i="2"/>
  <c r="EQ212" i="1" s="1"/>
  <c r="MC207" i="2"/>
  <c r="EQ207" i="1" s="1"/>
  <c r="MC204" i="2"/>
  <c r="EQ204" i="1" s="1"/>
  <c r="MC201" i="2"/>
  <c r="EQ201" i="1" s="1"/>
  <c r="MC198" i="2"/>
  <c r="EQ198" i="1" s="1"/>
  <c r="MC196" i="2"/>
  <c r="EQ196" i="1" s="1"/>
  <c r="MC190" i="2"/>
  <c r="EQ190" i="1" s="1"/>
  <c r="MC187" i="2"/>
  <c r="EQ187" i="1" s="1"/>
  <c r="MC184" i="2"/>
  <c r="EQ184" i="1" s="1"/>
  <c r="MC217" i="2"/>
  <c r="EQ217" i="1" s="1"/>
  <c r="MC209" i="2"/>
  <c r="EQ209" i="1" s="1"/>
  <c r="MC171" i="2"/>
  <c r="EQ171" i="1" s="1"/>
  <c r="MC191" i="2"/>
  <c r="EQ191" i="1" s="1"/>
  <c r="MC188" i="2"/>
  <c r="EQ188" i="1" s="1"/>
  <c r="MC185" i="2"/>
  <c r="EQ185" i="1" s="1"/>
  <c r="MC183" i="2"/>
  <c r="EQ183" i="1" s="1"/>
  <c r="MC181" i="2"/>
  <c r="EQ181" i="1" s="1"/>
  <c r="MC178" i="2"/>
  <c r="EQ178" i="1" s="1"/>
  <c r="MC175" i="2"/>
  <c r="EQ175" i="1" s="1"/>
  <c r="MC166" i="2"/>
  <c r="EQ166" i="1" s="1"/>
  <c r="MC200" i="2"/>
  <c r="EQ200" i="1" s="1"/>
  <c r="MC199" i="2"/>
  <c r="EQ199" i="1" s="1"/>
  <c r="MC202" i="2"/>
  <c r="EQ202" i="1" s="1"/>
  <c r="MC195" i="2"/>
  <c r="EQ195" i="1" s="1"/>
  <c r="MC176" i="2"/>
  <c r="EQ176" i="1" s="1"/>
  <c r="MC174" i="2"/>
  <c r="EQ174" i="1" s="1"/>
  <c r="MC192" i="2"/>
  <c r="EQ192" i="1" s="1"/>
  <c r="MC186" i="2"/>
  <c r="EQ186" i="1" s="1"/>
  <c r="MC182" i="2"/>
  <c r="EQ182" i="1" s="1"/>
  <c r="MC165" i="2"/>
  <c r="EQ165" i="1" s="1"/>
  <c r="MC194" i="2"/>
  <c r="EQ194" i="1" s="1"/>
  <c r="MC179" i="2"/>
  <c r="EQ179" i="1" s="1"/>
  <c r="MC168" i="2"/>
  <c r="EQ168" i="1" s="1"/>
  <c r="MC167" i="2"/>
  <c r="EQ167" i="1" s="1"/>
  <c r="MC153" i="2"/>
  <c r="EQ153" i="1" s="1"/>
  <c r="MC150" i="2"/>
  <c r="EQ150" i="1" s="1"/>
  <c r="MC138" i="2"/>
  <c r="EQ138" i="1" s="1"/>
  <c r="MC177" i="2"/>
  <c r="EQ177" i="1" s="1"/>
  <c r="MC162" i="2"/>
  <c r="EQ162" i="1" s="1"/>
  <c r="MC159" i="2"/>
  <c r="EQ159" i="1" s="1"/>
  <c r="MC156" i="2"/>
  <c r="EQ156" i="1" s="1"/>
  <c r="MC145" i="2"/>
  <c r="EQ145" i="1" s="1"/>
  <c r="MC180" i="2"/>
  <c r="EQ180" i="1" s="1"/>
  <c r="MC151" i="2"/>
  <c r="EQ151" i="1" s="1"/>
  <c r="MC148" i="2"/>
  <c r="EQ148" i="1" s="1"/>
  <c r="MC142" i="2"/>
  <c r="EQ142" i="1" s="1"/>
  <c r="MC136" i="2"/>
  <c r="EQ136" i="1" s="1"/>
  <c r="MC133" i="2"/>
  <c r="EQ133" i="1" s="1"/>
  <c r="MC172" i="2"/>
  <c r="EQ172" i="1" s="1"/>
  <c r="MC170" i="2"/>
  <c r="EQ170" i="1" s="1"/>
  <c r="MC173" i="2"/>
  <c r="EQ173" i="1" s="1"/>
  <c r="MC152" i="2"/>
  <c r="EQ152" i="1" s="1"/>
  <c r="MC149" i="2"/>
  <c r="EQ149" i="1" s="1"/>
  <c r="MC143" i="2"/>
  <c r="EQ143" i="1" s="1"/>
  <c r="MC140" i="2"/>
  <c r="EQ140" i="1" s="1"/>
  <c r="MC137" i="2"/>
  <c r="EQ137" i="1" s="1"/>
  <c r="MC161" i="2"/>
  <c r="EQ161" i="1" s="1"/>
  <c r="MC169" i="2"/>
  <c r="EQ169" i="1" s="1"/>
  <c r="MC158" i="2"/>
  <c r="EQ158" i="1" s="1"/>
  <c r="MC155" i="2"/>
  <c r="EQ155" i="1" s="1"/>
  <c r="MC139" i="2"/>
  <c r="EQ139" i="1" s="1"/>
  <c r="MC157" i="2"/>
  <c r="EQ157" i="1" s="1"/>
  <c r="MC154" i="2"/>
  <c r="EQ154" i="1" s="1"/>
  <c r="MC146" i="2"/>
  <c r="EQ146" i="1" s="1"/>
  <c r="MC132" i="2"/>
  <c r="EQ132" i="1" s="1"/>
  <c r="MC164" i="2"/>
  <c r="EQ164" i="1" s="1"/>
  <c r="MC163" i="2"/>
  <c r="EQ163" i="1" s="1"/>
  <c r="MC141" i="2"/>
  <c r="EQ141" i="1" s="1"/>
  <c r="MC135" i="2"/>
  <c r="EQ135" i="1" s="1"/>
  <c r="MC134" i="2"/>
  <c r="EQ134" i="1" s="1"/>
  <c r="MC144" i="2"/>
  <c r="EQ144" i="1" s="1"/>
  <c r="MC147" i="2"/>
  <c r="EQ147" i="1" s="1"/>
  <c r="MC123" i="2"/>
  <c r="EQ123" i="1" s="1"/>
  <c r="MC116" i="2"/>
  <c r="EQ116" i="1" s="1"/>
  <c r="MC113" i="2"/>
  <c r="EQ113" i="1" s="1"/>
  <c r="MC109" i="2"/>
  <c r="EQ109" i="1" s="1"/>
  <c r="MC99" i="2"/>
  <c r="EQ99" i="1" s="1"/>
  <c r="MC91" i="2"/>
  <c r="EQ91" i="1" s="1"/>
  <c r="MC131" i="2"/>
  <c r="EQ131" i="1" s="1"/>
  <c r="MC129" i="2"/>
  <c r="EQ129" i="1" s="1"/>
  <c r="MC126" i="2"/>
  <c r="EQ126" i="1" s="1"/>
  <c r="MC120" i="2"/>
  <c r="EQ120" i="1" s="1"/>
  <c r="MC106" i="2"/>
  <c r="EQ106" i="1" s="1"/>
  <c r="MC94" i="2"/>
  <c r="EQ94" i="1" s="1"/>
  <c r="MC114" i="2"/>
  <c r="EQ114" i="1" s="1"/>
  <c r="MC110" i="2"/>
  <c r="EQ110" i="1" s="1"/>
  <c r="MC103" i="2"/>
  <c r="EQ103" i="1" s="1"/>
  <c r="MC100" i="2"/>
  <c r="EQ100" i="1" s="1"/>
  <c r="MC97" i="2"/>
  <c r="EQ97" i="1" s="1"/>
  <c r="MC160" i="2"/>
  <c r="EQ160" i="1" s="1"/>
  <c r="MC127" i="2"/>
  <c r="EQ127" i="1" s="1"/>
  <c r="MC124" i="2"/>
  <c r="EQ124" i="1" s="1"/>
  <c r="MC121" i="2"/>
  <c r="EQ121" i="1" s="1"/>
  <c r="MC128" i="2"/>
  <c r="EQ128" i="1" s="1"/>
  <c r="MC125" i="2"/>
  <c r="EQ125" i="1" s="1"/>
  <c r="MC122" i="2"/>
  <c r="EQ122" i="1" s="1"/>
  <c r="MC104" i="2"/>
  <c r="EQ104" i="1" s="1"/>
  <c r="MC101" i="2"/>
  <c r="EQ101" i="1" s="1"/>
  <c r="MC98" i="2"/>
  <c r="EQ98" i="1" s="1"/>
  <c r="MC88" i="2"/>
  <c r="EQ88" i="1" s="1"/>
  <c r="MC83" i="2"/>
  <c r="EQ83" i="1" s="1"/>
  <c r="MC76" i="2"/>
  <c r="EQ76" i="1" s="1"/>
  <c r="MC70" i="2"/>
  <c r="EQ70" i="1" s="1"/>
  <c r="MC105" i="2"/>
  <c r="EQ105" i="1" s="1"/>
  <c r="MC80" i="2"/>
  <c r="EQ80" i="1" s="1"/>
  <c r="MC73" i="2"/>
  <c r="EQ73" i="1" s="1"/>
  <c r="MC93" i="2"/>
  <c r="EQ93" i="1" s="1"/>
  <c r="MC77" i="2"/>
  <c r="EQ77" i="1" s="1"/>
  <c r="MC130" i="2"/>
  <c r="EQ130" i="1" s="1"/>
  <c r="MC118" i="2"/>
  <c r="EQ118" i="1" s="1"/>
  <c r="MC119" i="2"/>
  <c r="EQ119" i="1" s="1"/>
  <c r="MC112" i="2"/>
  <c r="EQ112" i="1" s="1"/>
  <c r="MC108" i="2"/>
  <c r="EQ108" i="1" s="1"/>
  <c r="MC96" i="2"/>
  <c r="EQ96" i="1" s="1"/>
  <c r="MC115" i="2"/>
  <c r="EQ115" i="1" s="1"/>
  <c r="MC107" i="2"/>
  <c r="EQ107" i="1" s="1"/>
  <c r="SH236" i="2"/>
  <c r="HH236" i="1" s="1"/>
  <c r="SH233" i="2"/>
  <c r="HH233" i="1" s="1"/>
  <c r="SH227" i="2"/>
  <c r="HH227" i="1" s="1"/>
  <c r="SH239" i="2"/>
  <c r="HH239" i="1" s="1"/>
  <c r="SH230" i="2"/>
  <c r="HH230" i="1" s="1"/>
  <c r="SH242" i="2"/>
  <c r="HH242" i="1" s="1"/>
  <c r="SH244" i="2"/>
  <c r="HH244" i="1" s="1"/>
  <c r="SH241" i="2"/>
  <c r="HH241" i="1" s="1"/>
  <c r="SH232" i="2"/>
  <c r="HH232" i="1" s="1"/>
  <c r="SH231" i="2"/>
  <c r="HH231" i="1" s="1"/>
  <c r="SH223" i="2"/>
  <c r="HH223" i="1" s="1"/>
  <c r="SH221" i="2"/>
  <c r="HH221" i="1" s="1"/>
  <c r="SH218" i="2"/>
  <c r="HH218" i="1" s="1"/>
  <c r="SH235" i="2"/>
  <c r="HH235" i="1" s="1"/>
  <c r="SH237" i="2"/>
  <c r="HH237" i="1" s="1"/>
  <c r="SH234" i="2"/>
  <c r="HH234" i="1" s="1"/>
  <c r="SH228" i="2"/>
  <c r="HH228" i="1" s="1"/>
  <c r="SH240" i="2"/>
  <c r="HH240" i="1" s="1"/>
  <c r="SH229" i="2"/>
  <c r="HH229" i="1" s="1"/>
  <c r="SH226" i="2"/>
  <c r="HH226" i="1" s="1"/>
  <c r="SH222" i="2"/>
  <c r="HH222" i="1" s="1"/>
  <c r="SH238" i="2"/>
  <c r="HH238" i="1" s="1"/>
  <c r="SH204" i="2"/>
  <c r="HH204" i="1" s="1"/>
  <c r="SH217" i="2"/>
  <c r="HH217" i="1" s="1"/>
  <c r="SH210" i="2"/>
  <c r="HH210" i="1" s="1"/>
  <c r="SH207" i="2"/>
  <c r="HH207" i="1" s="1"/>
  <c r="SH224" i="2"/>
  <c r="HH224" i="1" s="1"/>
  <c r="SH215" i="2"/>
  <c r="HH215" i="1" s="1"/>
  <c r="SH202" i="2"/>
  <c r="HH202" i="1" s="1"/>
  <c r="SH199" i="2"/>
  <c r="HH199" i="1" s="1"/>
  <c r="SH225" i="2"/>
  <c r="HH225" i="1" s="1"/>
  <c r="SH219" i="2"/>
  <c r="HH219" i="1" s="1"/>
  <c r="SH243" i="2"/>
  <c r="HH243" i="1" s="1"/>
  <c r="SH220" i="2"/>
  <c r="HH220" i="1" s="1"/>
  <c r="SH212" i="2"/>
  <c r="HH212" i="1" s="1"/>
  <c r="SH208" i="2"/>
  <c r="HH208" i="1" s="1"/>
  <c r="SH201" i="2"/>
  <c r="HH201" i="1" s="1"/>
  <c r="SH206" i="2"/>
  <c r="HH206" i="1" s="1"/>
  <c r="SH216" i="2"/>
  <c r="HH216" i="1" s="1"/>
  <c r="SH194" i="2"/>
  <c r="HH194" i="1" s="1"/>
  <c r="SH191" i="2"/>
  <c r="HH191" i="1" s="1"/>
  <c r="SH185" i="2"/>
  <c r="HH185" i="1" s="1"/>
  <c r="SH182" i="2"/>
  <c r="HH182" i="1" s="1"/>
  <c r="SH209" i="2"/>
  <c r="HH209" i="1" s="1"/>
  <c r="SH205" i="2"/>
  <c r="HH205" i="1" s="1"/>
  <c r="SH188" i="2"/>
  <c r="HH188" i="1" s="1"/>
  <c r="SH214" i="2"/>
  <c r="HH214" i="1" s="1"/>
  <c r="SH180" i="2"/>
  <c r="HH180" i="1" s="1"/>
  <c r="SH213" i="2"/>
  <c r="HH213" i="1" s="1"/>
  <c r="SH198" i="2"/>
  <c r="HH198" i="1" s="1"/>
  <c r="SH197" i="2"/>
  <c r="HH197" i="1" s="1"/>
  <c r="SH196" i="2"/>
  <c r="HH196" i="1" s="1"/>
  <c r="SH190" i="2"/>
  <c r="HH190" i="1" s="1"/>
  <c r="SH187" i="2"/>
  <c r="HH187" i="1" s="1"/>
  <c r="SH184" i="2"/>
  <c r="HH184" i="1" s="1"/>
  <c r="SH211" i="2"/>
  <c r="HH211" i="1" s="1"/>
  <c r="SH183" i="2"/>
  <c r="HH183" i="1" s="1"/>
  <c r="SH181" i="2"/>
  <c r="HH181" i="1" s="1"/>
  <c r="SH179" i="2"/>
  <c r="HH179" i="1" s="1"/>
  <c r="SH176" i="2"/>
  <c r="HH176" i="1" s="1"/>
  <c r="SH173" i="2"/>
  <c r="HH173" i="1" s="1"/>
  <c r="SH170" i="2"/>
  <c r="HH170" i="1" s="1"/>
  <c r="SH200" i="2"/>
  <c r="HH200" i="1" s="1"/>
  <c r="SH192" i="2"/>
  <c r="HH192" i="1" s="1"/>
  <c r="SH186" i="2"/>
  <c r="HH186" i="1" s="1"/>
  <c r="SH203" i="2"/>
  <c r="HH203" i="1" s="1"/>
  <c r="SH195" i="2"/>
  <c r="HH195" i="1" s="1"/>
  <c r="SH193" i="2"/>
  <c r="HH193" i="1" s="1"/>
  <c r="SH189" i="2"/>
  <c r="HH189" i="1" s="1"/>
  <c r="SH175" i="2"/>
  <c r="HH175" i="1" s="1"/>
  <c r="SH171" i="2"/>
  <c r="HH171" i="1" s="1"/>
  <c r="SH168" i="2"/>
  <c r="HH168" i="1" s="1"/>
  <c r="SH178" i="2"/>
  <c r="HH178" i="1" s="1"/>
  <c r="SH167" i="2"/>
  <c r="HH167" i="1" s="1"/>
  <c r="SH160" i="2"/>
  <c r="HH160" i="1" s="1"/>
  <c r="SH157" i="2"/>
  <c r="HH157" i="1" s="1"/>
  <c r="SH146" i="2"/>
  <c r="HH146" i="1" s="1"/>
  <c r="SH134" i="2"/>
  <c r="HH134" i="1" s="1"/>
  <c r="SH177" i="2"/>
  <c r="HH177" i="1" s="1"/>
  <c r="SH152" i="2"/>
  <c r="HH152" i="1" s="1"/>
  <c r="SH149" i="2"/>
  <c r="HH149" i="1" s="1"/>
  <c r="SH143" i="2"/>
  <c r="HH143" i="1" s="1"/>
  <c r="SH140" i="2"/>
  <c r="HH140" i="1" s="1"/>
  <c r="SH137" i="2"/>
  <c r="HH137" i="1" s="1"/>
  <c r="SH165" i="2"/>
  <c r="HH165" i="1" s="1"/>
  <c r="SH164" i="2"/>
  <c r="HH164" i="1" s="1"/>
  <c r="SH161" i="2"/>
  <c r="HH161" i="1" s="1"/>
  <c r="SH155" i="2"/>
  <c r="HH155" i="1" s="1"/>
  <c r="SH169" i="2"/>
  <c r="HH169" i="1" s="1"/>
  <c r="SH159" i="2"/>
  <c r="HH159" i="1" s="1"/>
  <c r="SH156" i="2"/>
  <c r="HH156" i="1" s="1"/>
  <c r="SH145" i="2"/>
  <c r="HH145" i="1" s="1"/>
  <c r="SH172" i="2"/>
  <c r="HH172" i="1" s="1"/>
  <c r="SH166" i="2"/>
  <c r="HH166" i="1" s="1"/>
  <c r="SH163" i="2"/>
  <c r="HH163" i="1" s="1"/>
  <c r="SH153" i="2"/>
  <c r="HH153" i="1" s="1"/>
  <c r="SH139" i="2"/>
  <c r="HH139" i="1" s="1"/>
  <c r="SH158" i="2"/>
  <c r="HH158" i="1" s="1"/>
  <c r="SH148" i="2"/>
  <c r="HH148" i="1" s="1"/>
  <c r="SH147" i="2"/>
  <c r="HH147" i="1" s="1"/>
  <c r="SH138" i="2"/>
  <c r="HH138" i="1" s="1"/>
  <c r="SH131" i="2"/>
  <c r="HH131" i="1" s="1"/>
  <c r="SH174" i="2"/>
  <c r="HH174" i="1" s="1"/>
  <c r="SH154" i="2"/>
  <c r="HH154" i="1" s="1"/>
  <c r="SH136" i="2"/>
  <c r="HH136" i="1" s="1"/>
  <c r="SH162" i="2"/>
  <c r="HH162" i="1" s="1"/>
  <c r="SH151" i="2"/>
  <c r="HH151" i="1" s="1"/>
  <c r="SH144" i="2"/>
  <c r="HH144" i="1" s="1"/>
  <c r="SH111" i="2"/>
  <c r="HH111" i="1" s="1"/>
  <c r="SH101" i="2"/>
  <c r="HH101" i="1" s="1"/>
  <c r="SH95" i="2"/>
  <c r="HH95" i="1" s="1"/>
  <c r="SH132" i="2"/>
  <c r="HH132" i="1" s="1"/>
  <c r="SH118" i="2"/>
  <c r="HH118" i="1" s="1"/>
  <c r="SH115" i="2"/>
  <c r="HH115" i="1" s="1"/>
  <c r="SH104" i="2"/>
  <c r="HH104" i="1" s="1"/>
  <c r="SH98" i="2"/>
  <c r="HH98" i="1" s="1"/>
  <c r="SH142" i="2"/>
  <c r="HH142" i="1" s="1"/>
  <c r="SH128" i="2"/>
  <c r="HH128" i="1" s="1"/>
  <c r="SH125" i="2"/>
  <c r="HH125" i="1" s="1"/>
  <c r="SH122" i="2"/>
  <c r="HH122" i="1" s="1"/>
  <c r="SH112" i="2"/>
  <c r="HH112" i="1" s="1"/>
  <c r="SH108" i="2"/>
  <c r="HH108" i="1" s="1"/>
  <c r="SH93" i="2"/>
  <c r="HH93" i="1" s="1"/>
  <c r="SH90" i="2"/>
  <c r="HH90" i="1" s="1"/>
  <c r="SH87" i="2"/>
  <c r="HH87" i="1" s="1"/>
  <c r="SH150" i="2"/>
  <c r="HH150" i="1" s="1"/>
  <c r="SH135" i="2"/>
  <c r="HH135" i="1" s="1"/>
  <c r="SH130" i="2"/>
  <c r="HH130" i="1" s="1"/>
  <c r="SH113" i="2"/>
  <c r="HH113" i="1" s="1"/>
  <c r="SH109" i="2"/>
  <c r="HH109" i="1" s="1"/>
  <c r="SH105" i="2"/>
  <c r="HH105" i="1" s="1"/>
  <c r="SH81" i="2"/>
  <c r="HH81" i="1" s="1"/>
  <c r="SH78" i="2"/>
  <c r="HH78" i="1" s="1"/>
  <c r="SH66" i="2"/>
  <c r="HH66" i="1" s="1"/>
  <c r="SH94" i="2"/>
  <c r="HH94" i="1" s="1"/>
  <c r="SH141" i="2"/>
  <c r="HH141" i="1" s="1"/>
  <c r="SH127" i="2"/>
  <c r="HH127" i="1" s="1"/>
  <c r="SH124" i="2"/>
  <c r="HH124" i="1" s="1"/>
  <c r="SH121" i="2"/>
  <c r="HH121" i="1" s="1"/>
  <c r="SH120" i="2"/>
  <c r="HH120" i="1" s="1"/>
  <c r="SH116" i="2"/>
  <c r="HH116" i="1" s="1"/>
  <c r="SH103" i="2"/>
  <c r="HH103" i="1" s="1"/>
  <c r="SH97" i="2"/>
  <c r="HH97" i="1" s="1"/>
  <c r="SH96" i="2"/>
  <c r="HH96" i="1" s="1"/>
  <c r="SH85" i="2"/>
  <c r="HH85" i="1" s="1"/>
  <c r="SH82" i="2"/>
  <c r="HH82" i="1" s="1"/>
  <c r="SH75" i="2"/>
  <c r="HH75" i="1" s="1"/>
  <c r="SH72" i="2"/>
  <c r="HH72" i="1" s="1"/>
  <c r="SH133" i="2"/>
  <c r="HH133" i="1" s="1"/>
  <c r="SH119" i="2"/>
  <c r="HH119" i="1" s="1"/>
  <c r="SH114" i="2"/>
  <c r="HH114" i="1" s="1"/>
  <c r="SH100" i="2"/>
  <c r="HH100" i="1" s="1"/>
  <c r="SH126" i="2"/>
  <c r="HH126" i="1" s="1"/>
  <c r="SH91" i="2"/>
  <c r="HH91" i="1" s="1"/>
  <c r="SH11" i="2"/>
  <c r="HH11" i="1" s="1"/>
  <c r="SA12" i="2"/>
  <c r="HE12" i="1" s="1"/>
  <c r="SH13" i="2"/>
  <c r="HH13" i="1" s="1"/>
  <c r="SA14" i="2"/>
  <c r="HE14" i="1" s="1"/>
  <c r="SH16" i="2"/>
  <c r="HH16" i="1" s="1"/>
  <c r="MC23" i="2"/>
  <c r="EQ23" i="1" s="1"/>
  <c r="MQ23" i="2"/>
  <c r="EZ23" i="1" s="1"/>
  <c r="SA23" i="2"/>
  <c r="HE23" i="1" s="1"/>
  <c r="SO23" i="2"/>
  <c r="MC26" i="2"/>
  <c r="EQ26" i="1" s="1"/>
  <c r="MQ26" i="2"/>
  <c r="EZ26" i="1" s="1"/>
  <c r="SA26" i="2"/>
  <c r="HE26" i="1" s="1"/>
  <c r="SO26" i="2"/>
  <c r="LA29" i="2"/>
  <c r="ET29" i="1" s="1"/>
  <c r="SH30" i="2"/>
  <c r="HH30" i="1" s="1"/>
  <c r="LA32" i="2"/>
  <c r="ET32" i="1" s="1"/>
  <c r="SH33" i="2"/>
  <c r="HH33" i="1" s="1"/>
  <c r="MC37" i="2"/>
  <c r="EQ37" i="1" s="1"/>
  <c r="MQ37" i="2"/>
  <c r="EZ37" i="1" s="1"/>
  <c r="SA37" i="2"/>
  <c r="HE37" i="1" s="1"/>
  <c r="SO37" i="2"/>
  <c r="MC40" i="2"/>
  <c r="EQ40" i="1" s="1"/>
  <c r="MQ40" i="2"/>
  <c r="EZ40" i="1" s="1"/>
  <c r="SA40" i="2"/>
  <c r="HE40" i="1" s="1"/>
  <c r="SO40" i="2"/>
  <c r="LA45" i="2"/>
  <c r="ET45" i="1" s="1"/>
  <c r="MC48" i="2"/>
  <c r="EQ48" i="1" s="1"/>
  <c r="MQ48" i="2"/>
  <c r="EZ48" i="1" s="1"/>
  <c r="SA48" i="2"/>
  <c r="HE48" i="1" s="1"/>
  <c r="SO48" i="2"/>
  <c r="MC51" i="2"/>
  <c r="EQ51" i="1" s="1"/>
  <c r="MQ51" i="2"/>
  <c r="EZ51" i="1" s="1"/>
  <c r="SA51" i="2"/>
  <c r="HE51" i="1" s="1"/>
  <c r="SO51" i="2"/>
  <c r="LA54" i="2"/>
  <c r="ET54" i="1" s="1"/>
  <c r="SH55" i="2"/>
  <c r="HH55" i="1" s="1"/>
  <c r="LA57" i="2"/>
  <c r="ET57" i="1" s="1"/>
  <c r="SH58" i="2"/>
  <c r="HH58" i="1" s="1"/>
  <c r="MC60" i="2"/>
  <c r="EQ60" i="1" s="1"/>
  <c r="MQ60" i="2"/>
  <c r="EZ60" i="1" s="1"/>
  <c r="SA60" i="2"/>
  <c r="HE60" i="1" s="1"/>
  <c r="SO60" i="2"/>
  <c r="MC63" i="2"/>
  <c r="EQ63" i="1" s="1"/>
  <c r="MQ63" i="2"/>
  <c r="EZ63" i="1" s="1"/>
  <c r="SA63" i="2"/>
  <c r="HE63" i="1" s="1"/>
  <c r="SO63" i="2"/>
  <c r="LA67" i="2"/>
  <c r="ET67" i="1" s="1"/>
  <c r="LA71" i="2"/>
  <c r="ET71" i="1" s="1"/>
  <c r="SH73" i="2"/>
  <c r="HH73" i="1" s="1"/>
  <c r="LA79" i="2"/>
  <c r="ET79" i="1" s="1"/>
  <c r="MC82" i="2"/>
  <c r="EQ82" i="1" s="1"/>
  <c r="MQ82" i="2"/>
  <c r="EZ82" i="1" s="1"/>
  <c r="MC89" i="2"/>
  <c r="EQ89" i="1" s="1"/>
  <c r="SA92" i="2"/>
  <c r="HE92" i="1" s="1"/>
  <c r="LA104" i="2"/>
  <c r="ET104" i="1" s="1"/>
  <c r="SH110" i="2"/>
  <c r="HH110" i="1" s="1"/>
  <c r="SA112" i="2"/>
  <c r="HE112" i="1" s="1"/>
  <c r="MC117" i="2"/>
  <c r="EQ117" i="1" s="1"/>
  <c r="SH117" i="2"/>
  <c r="HH117" i="1" s="1"/>
  <c r="LA123" i="2"/>
  <c r="ET123" i="1" s="1"/>
  <c r="SH129" i="2"/>
  <c r="HH129" i="1" s="1"/>
  <c r="SA141" i="2"/>
  <c r="HE141" i="1" s="1"/>
  <c r="MQ240" i="2"/>
  <c r="EZ240" i="1" s="1"/>
  <c r="MQ231" i="2"/>
  <c r="EZ231" i="1" s="1"/>
  <c r="MQ243" i="2"/>
  <c r="EZ243" i="1" s="1"/>
  <c r="MQ238" i="2"/>
  <c r="EZ238" i="1" s="1"/>
  <c r="MQ235" i="2"/>
  <c r="EZ235" i="1" s="1"/>
  <c r="MQ232" i="2"/>
  <c r="EZ232" i="1" s="1"/>
  <c r="MQ229" i="2"/>
  <c r="EZ229" i="1" s="1"/>
  <c r="MQ244" i="2"/>
  <c r="EZ244" i="1" s="1"/>
  <c r="MQ242" i="2"/>
  <c r="EZ242" i="1" s="1"/>
  <c r="MQ237" i="2"/>
  <c r="EZ237" i="1" s="1"/>
  <c r="MQ222" i="2"/>
  <c r="EZ222" i="1" s="1"/>
  <c r="MQ219" i="2"/>
  <c r="EZ219" i="1" s="1"/>
  <c r="MQ225" i="2"/>
  <c r="EZ225" i="1" s="1"/>
  <c r="MQ234" i="2"/>
  <c r="EZ234" i="1" s="1"/>
  <c r="MQ227" i="2"/>
  <c r="EZ227" i="1" s="1"/>
  <c r="MQ239" i="2"/>
  <c r="EZ239" i="1" s="1"/>
  <c r="MQ221" i="2"/>
  <c r="EZ221" i="1" s="1"/>
  <c r="MQ233" i="2"/>
  <c r="EZ233" i="1" s="1"/>
  <c r="MQ226" i="2"/>
  <c r="EZ226" i="1" s="1"/>
  <c r="MQ241" i="2"/>
  <c r="EZ241" i="1" s="1"/>
  <c r="MQ217" i="2"/>
  <c r="EZ217" i="1" s="1"/>
  <c r="MQ211" i="2"/>
  <c r="EZ211" i="1" s="1"/>
  <c r="MQ208" i="2"/>
  <c r="EZ208" i="1" s="1"/>
  <c r="MQ230" i="2"/>
  <c r="EZ230" i="1" s="1"/>
  <c r="MQ220" i="2"/>
  <c r="EZ220" i="1" s="1"/>
  <c r="MQ203" i="2"/>
  <c r="EZ203" i="1" s="1"/>
  <c r="MQ206" i="2"/>
  <c r="EZ206" i="1" s="1"/>
  <c r="MQ197" i="2"/>
  <c r="EZ197" i="1" s="1"/>
  <c r="MQ236" i="2"/>
  <c r="EZ236" i="1" s="1"/>
  <c r="MQ212" i="2"/>
  <c r="EZ212" i="1" s="1"/>
  <c r="MQ209" i="2"/>
  <c r="EZ209" i="1" s="1"/>
  <c r="MQ213" i="2"/>
  <c r="EZ213" i="1" s="1"/>
  <c r="MQ205" i="2"/>
  <c r="EZ205" i="1" s="1"/>
  <c r="MQ224" i="2"/>
  <c r="EZ224" i="1" s="1"/>
  <c r="MQ228" i="2"/>
  <c r="EZ228" i="1" s="1"/>
  <c r="MQ218" i="2"/>
  <c r="EZ218" i="1" s="1"/>
  <c r="MQ223" i="2"/>
  <c r="EZ223" i="1" s="1"/>
  <c r="MQ189" i="2"/>
  <c r="EZ189" i="1" s="1"/>
  <c r="MQ193" i="2"/>
  <c r="EZ193" i="1" s="1"/>
  <c r="MQ198" i="2"/>
  <c r="EZ198" i="1" s="1"/>
  <c r="MQ196" i="2"/>
  <c r="EZ196" i="1" s="1"/>
  <c r="MQ190" i="2"/>
  <c r="EZ190" i="1" s="1"/>
  <c r="MQ187" i="2"/>
  <c r="EZ187" i="1" s="1"/>
  <c r="MQ184" i="2"/>
  <c r="EZ184" i="1" s="1"/>
  <c r="MQ216" i="2"/>
  <c r="EZ216" i="1" s="1"/>
  <c r="MQ207" i="2"/>
  <c r="EZ207" i="1" s="1"/>
  <c r="MQ215" i="2"/>
  <c r="EZ215" i="1" s="1"/>
  <c r="MQ214" i="2"/>
  <c r="EZ214" i="1" s="1"/>
  <c r="MQ182" i="2"/>
  <c r="EZ182" i="1" s="1"/>
  <c r="MQ171" i="2"/>
  <c r="EZ171" i="1" s="1"/>
  <c r="MQ178" i="2"/>
  <c r="EZ178" i="1" s="1"/>
  <c r="MQ175" i="2"/>
  <c r="EZ175" i="1" s="1"/>
  <c r="MQ166" i="2"/>
  <c r="EZ166" i="1" s="1"/>
  <c r="MQ191" i="2"/>
  <c r="EZ191" i="1" s="1"/>
  <c r="MQ185" i="2"/>
  <c r="EZ185" i="1" s="1"/>
  <c r="MQ183" i="2"/>
  <c r="EZ183" i="1" s="1"/>
  <c r="MQ181" i="2"/>
  <c r="EZ181" i="1" s="1"/>
  <c r="MQ201" i="2"/>
  <c r="EZ201" i="1" s="1"/>
  <c r="MQ204" i="2"/>
  <c r="EZ204" i="1" s="1"/>
  <c r="MQ200" i="2"/>
  <c r="EZ200" i="1" s="1"/>
  <c r="MQ210" i="2"/>
  <c r="EZ210" i="1" s="1"/>
  <c r="MQ194" i="2"/>
  <c r="EZ194" i="1" s="1"/>
  <c r="MQ202" i="2"/>
  <c r="EZ202" i="1" s="1"/>
  <c r="MQ180" i="2"/>
  <c r="EZ180" i="1" s="1"/>
  <c r="MQ173" i="2"/>
  <c r="EZ173" i="1" s="1"/>
  <c r="MQ172" i="2"/>
  <c r="EZ172" i="1" s="1"/>
  <c r="MQ188" i="2"/>
  <c r="EZ188" i="1" s="1"/>
  <c r="MQ176" i="2"/>
  <c r="EZ176" i="1" s="1"/>
  <c r="MQ174" i="2"/>
  <c r="EZ174" i="1" s="1"/>
  <c r="MQ195" i="2"/>
  <c r="EZ195" i="1" s="1"/>
  <c r="MQ165" i="2"/>
  <c r="EZ165" i="1" s="1"/>
  <c r="MQ199" i="2"/>
  <c r="EZ199" i="1" s="1"/>
  <c r="MQ177" i="2"/>
  <c r="EZ177" i="1" s="1"/>
  <c r="MQ168" i="2"/>
  <c r="EZ168" i="1" s="1"/>
  <c r="MQ153" i="2"/>
  <c r="EZ153" i="1" s="1"/>
  <c r="MQ150" i="2"/>
  <c r="EZ150" i="1" s="1"/>
  <c r="MQ138" i="2"/>
  <c r="EZ138" i="1" s="1"/>
  <c r="MQ186" i="2"/>
  <c r="EZ186" i="1" s="1"/>
  <c r="MQ162" i="2"/>
  <c r="EZ162" i="1" s="1"/>
  <c r="MQ159" i="2"/>
  <c r="EZ159" i="1" s="1"/>
  <c r="MQ156" i="2"/>
  <c r="EZ156" i="1" s="1"/>
  <c r="MQ145" i="2"/>
  <c r="EZ145" i="1" s="1"/>
  <c r="MQ151" i="2"/>
  <c r="EZ151" i="1" s="1"/>
  <c r="MQ148" i="2"/>
  <c r="EZ148" i="1" s="1"/>
  <c r="MQ142" i="2"/>
  <c r="EZ142" i="1" s="1"/>
  <c r="MQ136" i="2"/>
  <c r="EZ136" i="1" s="1"/>
  <c r="MQ133" i="2"/>
  <c r="EZ133" i="1" s="1"/>
  <c r="MQ179" i="2"/>
  <c r="EZ179" i="1" s="1"/>
  <c r="MQ192" i="2"/>
  <c r="EZ192" i="1" s="1"/>
  <c r="MQ167" i="2"/>
  <c r="EZ167" i="1" s="1"/>
  <c r="MQ152" i="2"/>
  <c r="EZ152" i="1" s="1"/>
  <c r="MQ149" i="2"/>
  <c r="EZ149" i="1" s="1"/>
  <c r="MQ143" i="2"/>
  <c r="EZ143" i="1" s="1"/>
  <c r="MQ140" i="2"/>
  <c r="EZ140" i="1" s="1"/>
  <c r="MQ137" i="2"/>
  <c r="EZ137" i="1" s="1"/>
  <c r="MQ163" i="2"/>
  <c r="EZ163" i="1" s="1"/>
  <c r="MQ161" i="2"/>
  <c r="EZ161" i="1" s="1"/>
  <c r="MQ169" i="2"/>
  <c r="EZ169" i="1" s="1"/>
  <c r="MQ160" i="2"/>
  <c r="EZ160" i="1" s="1"/>
  <c r="MQ155" i="2"/>
  <c r="EZ155" i="1" s="1"/>
  <c r="MQ158" i="2"/>
  <c r="EZ158" i="1" s="1"/>
  <c r="MQ139" i="2"/>
  <c r="EZ139" i="1" s="1"/>
  <c r="MQ132" i="2"/>
  <c r="EZ132" i="1" s="1"/>
  <c r="MQ170" i="2"/>
  <c r="EZ170" i="1" s="1"/>
  <c r="MQ157" i="2"/>
  <c r="EZ157" i="1" s="1"/>
  <c r="MQ147" i="2"/>
  <c r="EZ147" i="1" s="1"/>
  <c r="MQ146" i="2"/>
  <c r="EZ146" i="1" s="1"/>
  <c r="MQ135" i="2"/>
  <c r="EZ135" i="1" s="1"/>
  <c r="MQ164" i="2"/>
  <c r="EZ164" i="1" s="1"/>
  <c r="MQ134" i="2"/>
  <c r="EZ134" i="1" s="1"/>
  <c r="MQ141" i="2"/>
  <c r="EZ141" i="1" s="1"/>
  <c r="MQ130" i="2"/>
  <c r="EZ130" i="1" s="1"/>
  <c r="MQ123" i="2"/>
  <c r="EZ123" i="1" s="1"/>
  <c r="MQ116" i="2"/>
  <c r="EZ116" i="1" s="1"/>
  <c r="MQ113" i="2"/>
  <c r="EZ113" i="1" s="1"/>
  <c r="MQ109" i="2"/>
  <c r="EZ109" i="1" s="1"/>
  <c r="MQ99" i="2"/>
  <c r="EZ99" i="1" s="1"/>
  <c r="MQ91" i="2"/>
  <c r="EZ91" i="1" s="1"/>
  <c r="MQ131" i="2"/>
  <c r="EZ131" i="1" s="1"/>
  <c r="MQ129" i="2"/>
  <c r="EZ129" i="1" s="1"/>
  <c r="MQ126" i="2"/>
  <c r="EZ126" i="1" s="1"/>
  <c r="MQ120" i="2"/>
  <c r="EZ120" i="1" s="1"/>
  <c r="MQ106" i="2"/>
  <c r="EZ106" i="1" s="1"/>
  <c r="MQ94" i="2"/>
  <c r="EZ94" i="1" s="1"/>
  <c r="MQ144" i="2"/>
  <c r="EZ144" i="1" s="1"/>
  <c r="MQ114" i="2"/>
  <c r="EZ114" i="1" s="1"/>
  <c r="MQ110" i="2"/>
  <c r="EZ110" i="1" s="1"/>
  <c r="MQ103" i="2"/>
  <c r="EZ103" i="1" s="1"/>
  <c r="MQ100" i="2"/>
  <c r="EZ100" i="1" s="1"/>
  <c r="MQ97" i="2"/>
  <c r="EZ97" i="1" s="1"/>
  <c r="MQ127" i="2"/>
  <c r="EZ127" i="1" s="1"/>
  <c r="MQ124" i="2"/>
  <c r="EZ124" i="1" s="1"/>
  <c r="MQ121" i="2"/>
  <c r="EZ121" i="1" s="1"/>
  <c r="MQ128" i="2"/>
  <c r="EZ128" i="1" s="1"/>
  <c r="MQ125" i="2"/>
  <c r="EZ125" i="1" s="1"/>
  <c r="MQ119" i="2"/>
  <c r="EZ119" i="1" s="1"/>
  <c r="MQ117" i="2"/>
  <c r="EZ117" i="1" s="1"/>
  <c r="MQ111" i="2"/>
  <c r="EZ111" i="1" s="1"/>
  <c r="MQ107" i="2"/>
  <c r="EZ107" i="1" s="1"/>
  <c r="MQ95" i="2"/>
  <c r="EZ95" i="1" s="1"/>
  <c r="MQ88" i="2"/>
  <c r="EZ88" i="1" s="1"/>
  <c r="MQ83" i="2"/>
  <c r="EZ83" i="1" s="1"/>
  <c r="MQ76" i="2"/>
  <c r="EZ76" i="1" s="1"/>
  <c r="MQ70" i="2"/>
  <c r="EZ70" i="1" s="1"/>
  <c r="MQ122" i="2"/>
  <c r="EZ122" i="1" s="1"/>
  <c r="MQ104" i="2"/>
  <c r="EZ104" i="1" s="1"/>
  <c r="MQ101" i="2"/>
  <c r="EZ101" i="1" s="1"/>
  <c r="MQ98" i="2"/>
  <c r="EZ98" i="1" s="1"/>
  <c r="MQ80" i="2"/>
  <c r="EZ80" i="1" s="1"/>
  <c r="MQ73" i="2"/>
  <c r="EZ73" i="1" s="1"/>
  <c r="MQ154" i="2"/>
  <c r="EZ154" i="1" s="1"/>
  <c r="MQ105" i="2"/>
  <c r="EZ105" i="1" s="1"/>
  <c r="MQ93" i="2"/>
  <c r="EZ93" i="1" s="1"/>
  <c r="MQ77" i="2"/>
  <c r="EZ77" i="1" s="1"/>
  <c r="MQ102" i="2"/>
  <c r="EZ102" i="1" s="1"/>
  <c r="MQ92" i="2"/>
  <c r="EZ92" i="1" s="1"/>
  <c r="MQ118" i="2"/>
  <c r="EZ118" i="1" s="1"/>
  <c r="MQ112" i="2"/>
  <c r="EZ112" i="1" s="1"/>
  <c r="MQ108" i="2"/>
  <c r="EZ108" i="1" s="1"/>
  <c r="MQ96" i="2"/>
  <c r="EZ96" i="1" s="1"/>
  <c r="SO240" i="2"/>
  <c r="SO231" i="2"/>
  <c r="SO243" i="2"/>
  <c r="SO238" i="2"/>
  <c r="SO235" i="2"/>
  <c r="SO232" i="2"/>
  <c r="SO229" i="2"/>
  <c r="SO237" i="2"/>
  <c r="SO242" i="2"/>
  <c r="SO227" i="2"/>
  <c r="SO233" i="2"/>
  <c r="SO230" i="2"/>
  <c r="SO228" i="2"/>
  <c r="SO226" i="2"/>
  <c r="SO222" i="2"/>
  <c r="SO219" i="2"/>
  <c r="SO213" i="2"/>
  <c r="SO234" i="2"/>
  <c r="SO225" i="2"/>
  <c r="SO224" i="2"/>
  <c r="SO244" i="2"/>
  <c r="SO241" i="2"/>
  <c r="SO218" i="2"/>
  <c r="SO223" i="2"/>
  <c r="SO220" i="2"/>
  <c r="SO211" i="2"/>
  <c r="SO208" i="2"/>
  <c r="SO221" i="2"/>
  <c r="SO216" i="2"/>
  <c r="SO203" i="2"/>
  <c r="SO206" i="2"/>
  <c r="SO197" i="2"/>
  <c r="SO239" i="2"/>
  <c r="SO236" i="2"/>
  <c r="SO217" i="2"/>
  <c r="SO214" i="2"/>
  <c r="SO215" i="2"/>
  <c r="SO207" i="2"/>
  <c r="SO202" i="2"/>
  <c r="SO212" i="2"/>
  <c r="SO199" i="2"/>
  <c r="SO189" i="2"/>
  <c r="SO201" i="2"/>
  <c r="SO193" i="2"/>
  <c r="SO204" i="2"/>
  <c r="SO198" i="2"/>
  <c r="SO196" i="2"/>
  <c r="SO190" i="2"/>
  <c r="SO187" i="2"/>
  <c r="SO184" i="2"/>
  <c r="SO209" i="2"/>
  <c r="SO210" i="2"/>
  <c r="SO205" i="2"/>
  <c r="SO191" i="2"/>
  <c r="SO185" i="2"/>
  <c r="SO180" i="2"/>
  <c r="SO171" i="2"/>
  <c r="SO178" i="2"/>
  <c r="SO175" i="2"/>
  <c r="SO166" i="2"/>
  <c r="SO195" i="2"/>
  <c r="SO169" i="2"/>
  <c r="SO182" i="2"/>
  <c r="SO183" i="2"/>
  <c r="SO177" i="2"/>
  <c r="SO186" i="2"/>
  <c r="SO167" i="2"/>
  <c r="SO170" i="2"/>
  <c r="SO165" i="2"/>
  <c r="SO200" i="2"/>
  <c r="SO194" i="2"/>
  <c r="SO188" i="2"/>
  <c r="SO168" i="2"/>
  <c r="SO162" i="2"/>
  <c r="SO153" i="2"/>
  <c r="SO150" i="2"/>
  <c r="SO138" i="2"/>
  <c r="SO181" i="2"/>
  <c r="SO159" i="2"/>
  <c r="SO156" i="2"/>
  <c r="SO145" i="2"/>
  <c r="SO179" i="2"/>
  <c r="SO172" i="2"/>
  <c r="SO163" i="2"/>
  <c r="SO151" i="2"/>
  <c r="SO148" i="2"/>
  <c r="SO142" i="2"/>
  <c r="SO136" i="2"/>
  <c r="SO133" i="2"/>
  <c r="SO174" i="2"/>
  <c r="SO152" i="2"/>
  <c r="SO149" i="2"/>
  <c r="SO143" i="2"/>
  <c r="SO140" i="2"/>
  <c r="SO137" i="2"/>
  <c r="SO157" i="2"/>
  <c r="SO192" i="2"/>
  <c r="SO161" i="2"/>
  <c r="SO158" i="2"/>
  <c r="SO155" i="2"/>
  <c r="SO154" i="2"/>
  <c r="SO141" i="2"/>
  <c r="SO144" i="2"/>
  <c r="SO132" i="2"/>
  <c r="SO130" i="2"/>
  <c r="SO146" i="2"/>
  <c r="SO139" i="2"/>
  <c r="SO173" i="2"/>
  <c r="SO135" i="2"/>
  <c r="SO164" i="2"/>
  <c r="SO123" i="2"/>
  <c r="SO116" i="2"/>
  <c r="SO113" i="2"/>
  <c r="SO109" i="2"/>
  <c r="SO99" i="2"/>
  <c r="SO91" i="2"/>
  <c r="SO129" i="2"/>
  <c r="SO126" i="2"/>
  <c r="SO120" i="2"/>
  <c r="SO106" i="2"/>
  <c r="SO94" i="2"/>
  <c r="SO114" i="2"/>
  <c r="SO110" i="2"/>
  <c r="SO103" i="2"/>
  <c r="SO100" i="2"/>
  <c r="SO97" i="2"/>
  <c r="SO176" i="2"/>
  <c r="SO160" i="2"/>
  <c r="SO127" i="2"/>
  <c r="SO124" i="2"/>
  <c r="SO121" i="2"/>
  <c r="SO128" i="2"/>
  <c r="SO125" i="2"/>
  <c r="SO112" i="2"/>
  <c r="SO108" i="2"/>
  <c r="SO102" i="2"/>
  <c r="SO92" i="2"/>
  <c r="SO88" i="2"/>
  <c r="SO83" i="2"/>
  <c r="SO76" i="2"/>
  <c r="SO70" i="2"/>
  <c r="SO134" i="2"/>
  <c r="SO89" i="2"/>
  <c r="SO80" i="2"/>
  <c r="SO73" i="2"/>
  <c r="SO131" i="2"/>
  <c r="SO77" i="2"/>
  <c r="SO119" i="2"/>
  <c r="SO117" i="2"/>
  <c r="SO115" i="2"/>
  <c r="SO147" i="2"/>
  <c r="SO111" i="2"/>
  <c r="SO105" i="2"/>
  <c r="SO118" i="2"/>
  <c r="SO107" i="2"/>
  <c r="SO104" i="2"/>
  <c r="SO101" i="2"/>
  <c r="MC12" i="2"/>
  <c r="EQ12" i="1" s="1"/>
  <c r="MQ12" i="2"/>
  <c r="EZ12" i="1" s="1"/>
  <c r="MC14" i="2"/>
  <c r="EQ14" i="1" s="1"/>
  <c r="MQ14" i="2"/>
  <c r="EZ14" i="1" s="1"/>
  <c r="MC17" i="2"/>
  <c r="EQ17" i="1" s="1"/>
  <c r="MQ17" i="2"/>
  <c r="EZ17" i="1" s="1"/>
  <c r="SA17" i="2"/>
  <c r="HE17" i="1" s="1"/>
  <c r="SO17" i="2"/>
  <c r="MC20" i="2"/>
  <c r="EQ20" i="1" s="1"/>
  <c r="MQ20" i="2"/>
  <c r="EZ20" i="1" s="1"/>
  <c r="SA20" i="2"/>
  <c r="HE20" i="1" s="1"/>
  <c r="SO20" i="2"/>
  <c r="LA23" i="2"/>
  <c r="ET23" i="1" s="1"/>
  <c r="SH24" i="2"/>
  <c r="HH24" i="1" s="1"/>
  <c r="LA26" i="2"/>
  <c r="ET26" i="1" s="1"/>
  <c r="SH27" i="2"/>
  <c r="HH27" i="1" s="1"/>
  <c r="MC34" i="2"/>
  <c r="EQ34" i="1" s="1"/>
  <c r="MQ34" i="2"/>
  <c r="EZ34" i="1" s="1"/>
  <c r="SA34" i="2"/>
  <c r="HE34" i="1" s="1"/>
  <c r="SO34" i="2"/>
  <c r="LA37" i="2"/>
  <c r="ET37" i="1" s="1"/>
  <c r="LA40" i="2"/>
  <c r="ET40" i="1" s="1"/>
  <c r="SH42" i="2"/>
  <c r="HH42" i="1" s="1"/>
  <c r="MC44" i="2"/>
  <c r="EQ44" i="1" s="1"/>
  <c r="MQ44" i="2"/>
  <c r="EZ44" i="1" s="1"/>
  <c r="SA44" i="2"/>
  <c r="HE44" i="1" s="1"/>
  <c r="SO44" i="2"/>
  <c r="SH46" i="2"/>
  <c r="HH46" i="1" s="1"/>
  <c r="LA48" i="2"/>
  <c r="ET48" i="1" s="1"/>
  <c r="SH49" i="2"/>
  <c r="HH49" i="1" s="1"/>
  <c r="LA51" i="2"/>
  <c r="ET51" i="1" s="1"/>
  <c r="SH52" i="2"/>
  <c r="HH52" i="1" s="1"/>
  <c r="MC56" i="2"/>
  <c r="EQ56" i="1" s="1"/>
  <c r="MQ56" i="2"/>
  <c r="EZ56" i="1" s="1"/>
  <c r="SA56" i="2"/>
  <c r="HE56" i="1" s="1"/>
  <c r="SO56" i="2"/>
  <c r="LA60" i="2"/>
  <c r="ET60" i="1" s="1"/>
  <c r="SH61" i="2"/>
  <c r="HH61" i="1" s="1"/>
  <c r="LA63" i="2"/>
  <c r="ET63" i="1" s="1"/>
  <c r="SH65" i="2"/>
  <c r="HH65" i="1" s="1"/>
  <c r="SO66" i="2"/>
  <c r="MC72" i="2"/>
  <c r="EQ72" i="1" s="1"/>
  <c r="MQ72" i="2"/>
  <c r="EZ72" i="1" s="1"/>
  <c r="SA74" i="2"/>
  <c r="HE74" i="1" s="1"/>
  <c r="LA75" i="2"/>
  <c r="ET75" i="1" s="1"/>
  <c r="S78" i="2"/>
  <c r="MQ78" i="2"/>
  <c r="EZ78" i="1" s="1"/>
  <c r="LA81" i="2"/>
  <c r="ET81" i="1" s="1"/>
  <c r="SA81" i="2"/>
  <c r="HE81" i="1" s="1"/>
  <c r="MC85" i="2"/>
  <c r="EQ85" i="1" s="1"/>
  <c r="MQ85" i="2"/>
  <c r="EZ85" i="1" s="1"/>
  <c r="MC86" i="2"/>
  <c r="EQ86" i="1" s="1"/>
  <c r="SH86" i="2"/>
  <c r="HH86" i="1" s="1"/>
  <c r="SA87" i="2"/>
  <c r="HE87" i="1" s="1"/>
  <c r="SA93" i="2"/>
  <c r="HE93" i="1" s="1"/>
  <c r="S96" i="2"/>
  <c r="SA105" i="2"/>
  <c r="HE105" i="1" s="1"/>
  <c r="MC111" i="2"/>
  <c r="EQ111" i="1" s="1"/>
  <c r="SA111" i="2"/>
  <c r="HE111" i="1" s="1"/>
  <c r="S129" i="2"/>
  <c r="S118" i="2"/>
  <c r="S108" i="2"/>
  <c r="S126" i="2"/>
  <c r="S131" i="2"/>
  <c r="S140" i="2"/>
  <c r="S167" i="2"/>
  <c r="S124" i="2"/>
  <c r="S125" i="2"/>
  <c r="S128" i="2"/>
  <c r="S101" i="2"/>
  <c r="S122" i="2"/>
  <c r="S111" i="2"/>
  <c r="S115" i="2"/>
  <c r="S134" i="2"/>
  <c r="S163" i="2"/>
  <c r="S133" i="2"/>
  <c r="S136" i="2"/>
  <c r="S137" i="2"/>
  <c r="S156" i="2"/>
  <c r="S135" i="2"/>
  <c r="S147" i="2"/>
  <c r="S149" i="2"/>
  <c r="S144" i="2"/>
  <c r="S152" i="2"/>
  <c r="S154" i="2"/>
  <c r="S145" i="2"/>
  <c r="S151" i="2"/>
  <c r="S164" i="2"/>
  <c r="S142" i="2"/>
  <c r="S158" i="2"/>
  <c r="S159" i="2"/>
  <c r="S169" i="2"/>
  <c r="S177" i="2"/>
  <c r="S161" i="2"/>
  <c r="S184" i="2"/>
  <c r="S171" i="2"/>
  <c r="S183" i="2"/>
  <c r="S173" i="2"/>
  <c r="S186" i="2"/>
  <c r="S165" i="2"/>
  <c r="S170" i="2"/>
  <c r="S195" i="2"/>
  <c r="S198" i="2"/>
  <c r="S202" i="2"/>
  <c r="S197" i="2"/>
  <c r="S185" i="2"/>
  <c r="S180" i="2"/>
  <c r="S192" i="2"/>
  <c r="S190" i="2"/>
  <c r="S203" i="2"/>
  <c r="S207" i="2"/>
  <c r="S188" i="2"/>
  <c r="S206" i="2"/>
  <c r="S210" i="2"/>
  <c r="S201" i="2"/>
  <c r="S204" i="2"/>
  <c r="S205" i="2"/>
  <c r="S208" i="2"/>
  <c r="S214" i="2"/>
  <c r="S213" i="2"/>
  <c r="S219" i="2"/>
  <c r="S218" i="2"/>
  <c r="S222" i="2"/>
  <c r="S232" i="2"/>
  <c r="S233" i="2"/>
  <c r="UR248" i="2"/>
  <c r="S221" i="2"/>
  <c r="S230" i="2"/>
  <c r="BE33" i="4"/>
  <c r="BF33" i="4" s="1"/>
  <c r="BG33" i="4" s="1"/>
  <c r="T33" i="4"/>
  <c r="S236" i="2"/>
  <c r="AA241" i="2"/>
  <c r="GC241" i="2"/>
  <c r="FO241" i="2"/>
  <c r="JQ241" i="2"/>
  <c r="JC241" i="2"/>
  <c r="IO241" i="2"/>
  <c r="IA241" i="2"/>
  <c r="HM241" i="2"/>
  <c r="GX241" i="2"/>
  <c r="NR241" i="2"/>
  <c r="KZ241" i="2"/>
  <c r="BG241" i="2"/>
  <c r="OF241" i="2"/>
  <c r="CI241" i="2"/>
  <c r="BU241" i="2"/>
  <c r="PH241" i="2"/>
  <c r="DK241" i="2"/>
  <c r="LU241" i="2"/>
  <c r="AS241" i="2"/>
  <c r="RL241" i="2"/>
  <c r="RS246" i="2"/>
  <c r="TW246" i="2"/>
  <c r="BE28" i="4"/>
  <c r="BF28" i="4" s="1"/>
  <c r="BG28" i="4" s="1"/>
  <c r="T28" i="4"/>
  <c r="MB241" i="2"/>
  <c r="MW241" i="2"/>
  <c r="QJ241" i="2"/>
  <c r="RZ241" i="2"/>
  <c r="HU248" i="2"/>
  <c r="DP248" i="1" s="1"/>
  <c r="HS248" i="2"/>
  <c r="HW248" i="2"/>
  <c r="HT248" i="2"/>
  <c r="ET241" i="2"/>
  <c r="PO246" i="2"/>
  <c r="AA246" i="2"/>
  <c r="SU246" i="2"/>
  <c r="TB250" i="2"/>
  <c r="S228" i="2"/>
  <c r="KE241" i="2"/>
  <c r="KS241" i="2"/>
  <c r="UR241" i="2"/>
  <c r="TI254" i="2"/>
  <c r="HW262" i="2"/>
  <c r="HT262" i="2"/>
  <c r="HU262" i="2"/>
  <c r="DP262" i="1" s="1"/>
  <c r="HS262" i="2"/>
  <c r="LU239" i="2"/>
  <c r="LG239" i="2"/>
  <c r="KS239" i="2"/>
  <c r="KE239" i="2"/>
  <c r="JQ239" i="2"/>
  <c r="JC239" i="2"/>
  <c r="IO239" i="2"/>
  <c r="IA239" i="2"/>
  <c r="HM239" i="2"/>
  <c r="GX239" i="2"/>
  <c r="DK239" i="2"/>
  <c r="CW239" i="2"/>
  <c r="CI239" i="2"/>
  <c r="BU239" i="2"/>
  <c r="AA239" i="2"/>
  <c r="AL239" i="2"/>
  <c r="DD239" i="2"/>
  <c r="DY239" i="2"/>
  <c r="FH239" i="2"/>
  <c r="FV239" i="2"/>
  <c r="PH239" i="2"/>
  <c r="SG239" i="2"/>
  <c r="BN241" i="2"/>
  <c r="HT241" i="2"/>
  <c r="JX241" i="2"/>
  <c r="MP241" i="2"/>
  <c r="PV241" i="2"/>
  <c r="TI241" i="2"/>
  <c r="UD241" i="2"/>
  <c r="JQ244" i="2"/>
  <c r="JC244" i="2"/>
  <c r="IO244" i="2"/>
  <c r="IA244" i="2"/>
  <c r="HM244" i="2"/>
  <c r="AA244" i="2"/>
  <c r="LN244" i="2"/>
  <c r="KZ244" i="2"/>
  <c r="SG244" i="2"/>
  <c r="NY244" i="2"/>
  <c r="IH244" i="2"/>
  <c r="HF244" i="2"/>
  <c r="KS244" i="2"/>
  <c r="NR244" i="2"/>
  <c r="V245" i="2"/>
  <c r="RS245" i="2" s="1"/>
  <c r="X245" i="2"/>
  <c r="W245" i="2"/>
  <c r="N245" i="1" s="1"/>
  <c r="U245" i="2"/>
  <c r="HS246" i="2"/>
  <c r="HW246" i="2"/>
  <c r="HT246" i="2"/>
  <c r="VF246" i="2"/>
  <c r="W254" i="2"/>
  <c r="N254" i="1" s="1"/>
  <c r="X254" i="2"/>
  <c r="V254" i="2"/>
  <c r="U254" i="2"/>
  <c r="UD254" i="2"/>
  <c r="C561" i="3"/>
  <c r="X262" i="2"/>
  <c r="W262" i="2"/>
  <c r="N262" i="1" s="1"/>
  <c r="V262" i="2"/>
  <c r="SN262" i="2" s="1"/>
  <c r="HN262" i="1" s="1"/>
  <c r="U262" i="2"/>
  <c r="HU246" i="2"/>
  <c r="DP246" i="1" s="1"/>
  <c r="TI246" i="2"/>
  <c r="UD256" i="2"/>
  <c r="UK258" i="2"/>
  <c r="ET239" i="2"/>
  <c r="GQ239" i="2"/>
  <c r="QX239" i="2"/>
  <c r="RS239" i="2"/>
  <c r="SN239" i="2"/>
  <c r="HN239" i="1" s="1"/>
  <c r="TI239" i="2"/>
  <c r="AZ241" i="2"/>
  <c r="EF241" i="2"/>
  <c r="GJ241" i="2"/>
  <c r="HF241" i="2"/>
  <c r="JJ241" i="2"/>
  <c r="GJ242" i="2"/>
  <c r="BG242" i="2"/>
  <c r="AS242" i="2"/>
  <c r="AE242" i="2"/>
  <c r="UY242" i="2"/>
  <c r="RS242" i="2"/>
  <c r="RE242" i="2"/>
  <c r="QQ242" i="2"/>
  <c r="KZ242" i="2"/>
  <c r="HT242" i="2"/>
  <c r="FA242" i="2"/>
  <c r="AA242" i="2"/>
  <c r="RZ242" i="2"/>
  <c r="DY242" i="2"/>
  <c r="EM242" i="2"/>
  <c r="KE242" i="2"/>
  <c r="OF242" i="2"/>
  <c r="QC242" i="2"/>
  <c r="IV244" i="2"/>
  <c r="ND244" i="2"/>
  <c r="RZ244" i="2"/>
  <c r="SU244" i="2"/>
  <c r="UY244" i="2"/>
  <c r="W246" i="2"/>
  <c r="N246" i="1" s="1"/>
  <c r="U246" i="2"/>
  <c r="RZ246" i="2"/>
  <c r="W248" i="2"/>
  <c r="N248" i="1" s="1"/>
  <c r="X248" i="2"/>
  <c r="V248" i="2"/>
  <c r="TB258" i="2"/>
  <c r="T45" i="4"/>
  <c r="BE45" i="4"/>
  <c r="BF45" i="4" s="1"/>
  <c r="BG45" i="4" s="1"/>
  <c r="BE47" i="4"/>
  <c r="BF47" i="4" s="1"/>
  <c r="BG47" i="4" s="1"/>
  <c r="T47" i="4"/>
  <c r="T34" i="4"/>
  <c r="BE34" i="4"/>
  <c r="BF34" i="4" s="1"/>
  <c r="BG34" i="4" s="1"/>
  <c r="BE20" i="4"/>
  <c r="BF20" i="4" s="1"/>
  <c r="BG20" i="4" s="1"/>
  <c r="T20" i="4"/>
  <c r="BE24" i="4"/>
  <c r="BF24" i="4" s="1"/>
  <c r="BG24" i="4" s="1"/>
  <c r="T24" i="4"/>
  <c r="BE35" i="4"/>
  <c r="BF35" i="4" s="1"/>
  <c r="BG35" i="4" s="1"/>
  <c r="T35" i="4"/>
  <c r="FV237" i="2"/>
  <c r="FH237" i="2"/>
  <c r="DK237" i="2"/>
  <c r="LG237" i="2"/>
  <c r="LU237" i="2"/>
  <c r="ND237" i="2"/>
  <c r="PO237" i="2"/>
  <c r="QX237" i="2"/>
  <c r="AE239" i="2"/>
  <c r="FO239" i="2"/>
  <c r="GC239" i="2"/>
  <c r="IV239" i="2"/>
  <c r="PA239" i="2"/>
  <c r="TP239" i="2"/>
  <c r="IV241" i="2"/>
  <c r="LN241" i="2"/>
  <c r="QX241" i="2"/>
  <c r="SG241" i="2"/>
  <c r="BN242" i="2"/>
  <c r="CW242" i="2"/>
  <c r="IH242" i="2"/>
  <c r="ND242" i="2"/>
  <c r="PA242" i="2"/>
  <c r="QX242" i="2"/>
  <c r="TW242" i="2"/>
  <c r="UR242" i="2"/>
  <c r="MP244" i="2"/>
  <c r="OT244" i="2"/>
  <c r="RL244" i="2"/>
  <c r="TB244" i="2"/>
  <c r="UK244" i="2"/>
  <c r="UY245" i="2"/>
  <c r="X246" i="2"/>
  <c r="TB254" i="2"/>
  <c r="ET237" i="2"/>
  <c r="MP237" i="2"/>
  <c r="QJ237" i="2"/>
  <c r="UD237" i="2"/>
  <c r="ND239" i="2"/>
  <c r="SU239" i="2"/>
  <c r="UK239" i="2"/>
  <c r="X241" i="2"/>
  <c r="W241" i="2"/>
  <c r="N241" i="1" s="1"/>
  <c r="DR241" i="2"/>
  <c r="EM241" i="2"/>
  <c r="FV241" i="2"/>
  <c r="GQ241" i="2"/>
  <c r="PO241" i="2"/>
  <c r="TB241" i="2"/>
  <c r="TW241" i="2"/>
  <c r="VF241" i="2"/>
  <c r="GX242" i="2"/>
  <c r="MP242" i="2"/>
  <c r="OM242" i="2"/>
  <c r="QJ242" i="2"/>
  <c r="KL244" i="2"/>
  <c r="NK244" i="2"/>
  <c r="VF244" i="2"/>
  <c r="SG246" i="2"/>
  <c r="SN250" i="2"/>
  <c r="HN250" i="1" s="1"/>
  <c r="X259" i="2"/>
  <c r="V259" i="2"/>
  <c r="W259" i="2"/>
  <c r="N259" i="1" s="1"/>
  <c r="U259" i="2"/>
  <c r="S224" i="2"/>
  <c r="BG237" i="2"/>
  <c r="EF237" i="2"/>
  <c r="GC237" i="2"/>
  <c r="GX237" i="2"/>
  <c r="HM237" i="2"/>
  <c r="IA237" i="2"/>
  <c r="IO237" i="2"/>
  <c r="JC237" i="2"/>
  <c r="JQ237" i="2"/>
  <c r="MB237" i="2"/>
  <c r="OM237" i="2"/>
  <c r="SG237" i="2"/>
  <c r="TP237" i="2"/>
  <c r="X238" i="2"/>
  <c r="W238" i="2"/>
  <c r="N238" i="1" s="1"/>
  <c r="V238" i="2"/>
  <c r="UD238" i="2" s="1"/>
  <c r="AZ239" i="2"/>
  <c r="DR239" i="2"/>
  <c r="EM239" i="2"/>
  <c r="GJ239" i="2"/>
  <c r="IH239" i="2"/>
  <c r="KL239" i="2"/>
  <c r="MP239" i="2"/>
  <c r="NY239" i="2"/>
  <c r="PV239" i="2"/>
  <c r="QQ239" i="2"/>
  <c r="DD241" i="2"/>
  <c r="IH241" i="2"/>
  <c r="PA241" i="2"/>
  <c r="EF242" i="2"/>
  <c r="ET242" i="2"/>
  <c r="GC242" i="2"/>
  <c r="KL242" i="2"/>
  <c r="MB242" i="2"/>
  <c r="NY242" i="2"/>
  <c r="SN242" i="2"/>
  <c r="HN242" i="1" s="1"/>
  <c r="TI242" i="2"/>
  <c r="HT244" i="2"/>
  <c r="LG244" i="2"/>
  <c r="QC244" i="2"/>
  <c r="QX244" i="2"/>
  <c r="FA239" i="2"/>
  <c r="NK239" i="2"/>
  <c r="RE239" i="2"/>
  <c r="AL241" i="2"/>
  <c r="DY241" i="2"/>
  <c r="MI241" i="2"/>
  <c r="QQ241" i="2"/>
  <c r="UY241" i="2"/>
  <c r="CI242" i="2"/>
  <c r="IA242" i="2"/>
  <c r="LG242" i="2"/>
  <c r="VF242" i="2"/>
  <c r="AE243" i="2"/>
  <c r="MI243" i="2"/>
  <c r="NR243" i="2"/>
  <c r="QC243" i="2"/>
  <c r="SG243" i="2"/>
  <c r="UY243" i="2"/>
  <c r="OF244" i="2"/>
  <c r="SN244" i="2"/>
  <c r="HN244" i="1" s="1"/>
  <c r="UY246" i="2"/>
  <c r="VF248" i="2"/>
  <c r="NR237" i="2"/>
  <c r="RZ237" i="2"/>
  <c r="DD238" i="2"/>
  <c r="PO239" i="2"/>
  <c r="UY239" i="2"/>
  <c r="OM241" i="2"/>
  <c r="SU241" i="2"/>
  <c r="DY243" i="2"/>
  <c r="NY243" i="2"/>
  <c r="PV243" i="2"/>
  <c r="RE243" i="2"/>
  <c r="UR243" i="2"/>
  <c r="KE244" i="2"/>
  <c r="MB244" i="2"/>
  <c r="QJ244" i="2"/>
  <c r="UR244" i="2"/>
  <c r="HR265" i="2"/>
  <c r="HW3" i="2" s="1"/>
  <c r="HR266" i="2"/>
  <c r="HU245" i="2"/>
  <c r="DP245" i="1" s="1"/>
  <c r="HT245" i="2"/>
  <c r="HS245" i="2"/>
  <c r="RL246" i="2"/>
  <c r="UD248" i="2"/>
  <c r="X251" i="2"/>
  <c r="V251" i="2"/>
  <c r="TP251" i="2" s="1"/>
  <c r="W251" i="2"/>
  <c r="N251" i="1" s="1"/>
  <c r="SU254" i="2"/>
  <c r="W256" i="2"/>
  <c r="N256" i="1" s="1"/>
  <c r="U256" i="2"/>
  <c r="X256" i="2"/>
  <c r="V256" i="2"/>
  <c r="VF256" i="2" s="1"/>
  <c r="SN258" i="2"/>
  <c r="HN258" i="1" s="1"/>
  <c r="TB259" i="2"/>
  <c r="JQ242" i="2"/>
  <c r="LN243" i="2"/>
  <c r="KZ243" i="2"/>
  <c r="KL243" i="2"/>
  <c r="JX243" i="2"/>
  <c r="JJ243" i="2"/>
  <c r="IV243" i="2"/>
  <c r="IH243" i="2"/>
  <c r="HT243" i="2"/>
  <c r="HF243" i="2"/>
  <c r="FH243" i="2"/>
  <c r="BU243" i="2"/>
  <c r="CI243" i="2"/>
  <c r="CW243" i="2"/>
  <c r="DK243" i="2"/>
  <c r="GC243" i="2"/>
  <c r="HM243" i="2"/>
  <c r="MB243" i="2"/>
  <c r="NK243" i="2"/>
  <c r="PH243" i="2"/>
  <c r="RZ243" i="2"/>
  <c r="UD243" i="2"/>
  <c r="PV244" i="2"/>
  <c r="UD244" i="2"/>
  <c r="UR246" i="2"/>
  <c r="TP250" i="2"/>
  <c r="HU263" i="2"/>
  <c r="DP263" i="1" s="1"/>
  <c r="HS263" i="2"/>
  <c r="HW263" i="2"/>
  <c r="HT263" i="2"/>
  <c r="OM239" i="2"/>
  <c r="FA241" i="2"/>
  <c r="NK241" i="2"/>
  <c r="RS241" i="2"/>
  <c r="DK242" i="2"/>
  <c r="FV242" i="2"/>
  <c r="JC242" i="2"/>
  <c r="BG243" i="2"/>
  <c r="ET243" i="2"/>
  <c r="MW243" i="2"/>
  <c r="OT243" i="2"/>
  <c r="QQ243" i="2"/>
  <c r="SU243" i="2"/>
  <c r="PH244" i="2"/>
  <c r="TP244" i="2"/>
  <c r="UD246" i="2"/>
  <c r="UK250" i="2"/>
  <c r="SG254" i="2"/>
  <c r="U250" i="2"/>
  <c r="V250" i="2"/>
  <c r="UR250" i="2"/>
  <c r="TB252" i="2"/>
  <c r="UY252" i="2"/>
  <c r="RL253" i="2"/>
  <c r="RZ253" i="2"/>
  <c r="SN253" i="2"/>
  <c r="HN253" i="1" s="1"/>
  <c r="TB253" i="2"/>
  <c r="TP253" i="2"/>
  <c r="UD253" i="2"/>
  <c r="UR253" i="2"/>
  <c r="UK254" i="2"/>
  <c r="RZ256" i="2"/>
  <c r="U258" i="2"/>
  <c r="V258" i="2"/>
  <c r="UR258" i="2"/>
  <c r="TB260" i="2"/>
  <c r="UY260" i="2"/>
  <c r="T13" i="4"/>
  <c r="K13" i="4"/>
  <c r="BE13" i="4"/>
  <c r="BF13" i="4" s="1"/>
  <c r="BG13" i="4" s="1"/>
  <c r="BE21" i="4"/>
  <c r="BF21" i="4" s="1"/>
  <c r="BG21" i="4" s="1"/>
  <c r="T21" i="4"/>
  <c r="AO56" i="4"/>
  <c r="AM56" i="4" s="1"/>
  <c r="AJ56" i="4"/>
  <c r="RL248" i="2"/>
  <c r="UD250" i="2"/>
  <c r="TW254" i="2"/>
  <c r="VF255" i="2"/>
  <c r="UR255" i="2"/>
  <c r="UD255" i="2"/>
  <c r="TP255" i="2"/>
  <c r="TB255" i="2"/>
  <c r="SN255" i="2"/>
  <c r="HN255" i="1" s="1"/>
  <c r="RZ255" i="2"/>
  <c r="RL255" i="2"/>
  <c r="SU255" i="2"/>
  <c r="RL256" i="2"/>
  <c r="UD258" i="2"/>
  <c r="T18" i="4"/>
  <c r="BE18" i="4"/>
  <c r="BF18" i="4" s="1"/>
  <c r="BG18" i="4" s="1"/>
  <c r="BE44" i="4"/>
  <c r="BF44" i="4" s="1"/>
  <c r="BG44" i="4" s="1"/>
  <c r="T44" i="4"/>
  <c r="BE11" i="4"/>
  <c r="BF11" i="4" s="1"/>
  <c r="BG11" i="4" s="1"/>
  <c r="T11" i="4"/>
  <c r="BE37" i="4"/>
  <c r="BF37" i="4" s="1"/>
  <c r="BG37" i="4" s="1"/>
  <c r="T37" i="4"/>
  <c r="T38" i="4"/>
  <c r="BE38" i="4"/>
  <c r="BF38" i="4" s="1"/>
  <c r="BG38" i="4" s="1"/>
  <c r="T22" i="4"/>
  <c r="BE22" i="4"/>
  <c r="BF22" i="4" s="1"/>
  <c r="BG22" i="4" s="1"/>
  <c r="BE41" i="4"/>
  <c r="BF41" i="4" s="1"/>
  <c r="BG41" i="4" s="1"/>
  <c r="T41" i="4"/>
  <c r="T23" i="4"/>
  <c r="BE23" i="4"/>
  <c r="BF23" i="4" s="1"/>
  <c r="BG23" i="4" s="1"/>
  <c r="T42" i="4"/>
  <c r="BE42" i="4"/>
  <c r="BF42" i="4" s="1"/>
  <c r="BG42" i="4" s="1"/>
  <c r="T19" i="4"/>
  <c r="BE19" i="4"/>
  <c r="BF19" i="4" s="1"/>
  <c r="BG19" i="4" s="1"/>
  <c r="UD242" i="2"/>
  <c r="TP246" i="2"/>
  <c r="TP248" i="2"/>
  <c r="RZ250" i="2"/>
  <c r="SG252" i="2"/>
  <c r="UR252" i="2"/>
  <c r="RS254" i="2"/>
  <c r="RZ258" i="2"/>
  <c r="SG260" i="2"/>
  <c r="UR260" i="2"/>
  <c r="TP263" i="2"/>
  <c r="BE14" i="4"/>
  <c r="BF14" i="4" s="1"/>
  <c r="BG14" i="4" s="1"/>
  <c r="T14" i="4"/>
  <c r="TP242" i="2"/>
  <c r="TB246" i="2"/>
  <c r="HT247" i="2"/>
  <c r="HR264" i="2" a="1"/>
  <c r="HR264" i="2" s="1"/>
  <c r="X9" i="4" s="1"/>
  <c r="RS252" i="2"/>
  <c r="UD252" i="2"/>
  <c r="PO254" i="2"/>
  <c r="UK255" i="2"/>
  <c r="TB256" i="2"/>
  <c r="RL258" i="2"/>
  <c r="RS260" i="2"/>
  <c r="UD260" i="2"/>
  <c r="BE12" i="4"/>
  <c r="BF12" i="4" s="1"/>
  <c r="BG12" i="4" s="1"/>
  <c r="T12" i="4"/>
  <c r="TB242" i="2"/>
  <c r="SN246" i="2"/>
  <c r="HN246" i="1" s="1"/>
  <c r="U247" i="2"/>
  <c r="RL247" i="2"/>
  <c r="RZ247" i="2"/>
  <c r="SN247" i="2"/>
  <c r="HN247" i="1" s="1"/>
  <c r="TB247" i="2"/>
  <c r="TP247" i="2"/>
  <c r="UD247" i="2"/>
  <c r="UR247" i="2"/>
  <c r="PO252" i="2"/>
  <c r="TP252" i="2"/>
  <c r="UY254" i="2"/>
  <c r="SN256" i="2"/>
  <c r="HN256" i="1" s="1"/>
  <c r="VF258" i="2"/>
  <c r="PO260" i="2"/>
  <c r="TP260" i="2"/>
  <c r="HT261" i="2"/>
  <c r="HU261" i="2"/>
  <c r="AA263" i="2"/>
  <c r="PO262" i="2"/>
  <c r="SN263" i="2"/>
  <c r="HN263" i="1" s="1"/>
  <c r="BE15" i="4"/>
  <c r="BF15" i="4" s="1"/>
  <c r="BG15" i="4" s="1"/>
  <c r="T15" i="4"/>
  <c r="T49" i="4"/>
  <c r="K49" i="4"/>
  <c r="BE49" i="4"/>
  <c r="BF49" i="4" s="1"/>
  <c r="BG49" i="4" s="1"/>
  <c r="T31" i="4"/>
  <c r="BE31" i="4"/>
  <c r="BF31" i="4" s="1"/>
  <c r="BG31" i="4" s="1"/>
  <c r="T27" i="4"/>
  <c r="T26" i="4"/>
  <c r="BE26" i="4"/>
  <c r="BF26" i="4" s="1"/>
  <c r="BG26" i="4" s="1"/>
  <c r="M59" i="3"/>
  <c r="M56" i="3" s="1"/>
  <c r="AC89" i="4"/>
  <c r="AE89" i="4" s="1"/>
  <c r="BE29" i="4"/>
  <c r="BF29" i="4" s="1"/>
  <c r="BG29" i="4" s="1"/>
  <c r="P20" i="4"/>
  <c r="J56" i="3"/>
  <c r="R56" i="3"/>
  <c r="P15" i="4"/>
  <c r="BE27" i="4"/>
  <c r="BF27" i="4" s="1"/>
  <c r="BG27" i="4" s="1"/>
  <c r="T39" i="4"/>
  <c r="BE39" i="4"/>
  <c r="BF39" i="4" s="1"/>
  <c r="BG39" i="4" s="1"/>
  <c r="BE48" i="4"/>
  <c r="BF48" i="4" s="1"/>
  <c r="BG48" i="4" s="1"/>
  <c r="T32" i="4"/>
  <c r="T46" i="4"/>
  <c r="T50" i="4"/>
  <c r="K56" i="3"/>
  <c r="P29" i="4"/>
  <c r="BE51" i="4"/>
  <c r="BF51" i="4" s="1"/>
  <c r="BG51" i="4" s="1"/>
  <c r="T51" i="4"/>
  <c r="T25" i="4"/>
  <c r="BE25" i="4"/>
  <c r="BF25" i="4" s="1"/>
  <c r="BG25" i="4" s="1"/>
  <c r="T17" i="4"/>
  <c r="BE17" i="4"/>
  <c r="BF17" i="4" s="1"/>
  <c r="BG17" i="4" s="1"/>
  <c r="T10" i="4"/>
  <c r="BE32" i="4"/>
  <c r="BF32" i="4" s="1"/>
  <c r="BG32" i="4" s="1"/>
  <c r="T36" i="4"/>
  <c r="BE54" i="4"/>
  <c r="BF54" i="4" s="1"/>
  <c r="BG54" i="4" s="1"/>
  <c r="K54" i="4"/>
  <c r="T54" i="4"/>
  <c r="T30" i="4"/>
  <c r="T43" i="4"/>
  <c r="BE43" i="4"/>
  <c r="BF43" i="4" s="1"/>
  <c r="BG43" i="4" s="1"/>
  <c r="T29" i="4"/>
  <c r="P53" i="4"/>
  <c r="AA67" i="4"/>
  <c r="T16" i="4"/>
  <c r="BE16" i="4"/>
  <c r="BF16" i="4" s="1"/>
  <c r="BG16" i="4" s="1"/>
  <c r="T52" i="4"/>
  <c r="BE52" i="4"/>
  <c r="BF52" i="4" s="1"/>
  <c r="BG52" i="4" s="1"/>
  <c r="AA52" i="4" s="1"/>
  <c r="T53" i="4"/>
  <c r="BE40" i="4"/>
  <c r="BF40" i="4" s="1"/>
  <c r="BG40" i="4" s="1"/>
  <c r="P11" i="4"/>
  <c r="P56" i="4" s="1"/>
  <c r="P3" i="4" s="1"/>
  <c r="P27" i="4"/>
  <c r="T40" i="4"/>
  <c r="T48" i="4"/>
  <c r="AA89" i="4"/>
  <c r="P18" i="4"/>
  <c r="P23" i="4"/>
  <c r="AA208" i="4"/>
  <c r="AA107" i="4"/>
  <c r="AA154" i="4"/>
  <c r="E56" i="4"/>
  <c r="P14" i="4"/>
  <c r="AA156" i="4"/>
  <c r="AA185" i="4"/>
  <c r="AA152" i="4"/>
  <c r="AA153" i="4"/>
  <c r="AA59" i="4"/>
  <c r="AA118" i="4"/>
  <c r="AA96" i="4"/>
  <c r="AA110" i="4"/>
  <c r="AA119" i="4"/>
  <c r="AA174" i="4"/>
  <c r="AD175" i="4"/>
  <c r="AC175" i="4"/>
  <c r="AE175" i="4" s="1"/>
  <c r="P37" i="4"/>
  <c r="AD87" i="4"/>
  <c r="AC87" i="4"/>
  <c r="AE87" i="4" s="1"/>
  <c r="BO94" i="4"/>
  <c r="AC109" i="4"/>
  <c r="AE109" i="4" s="1"/>
  <c r="AD176" i="4"/>
  <c r="AA255" i="4"/>
  <c r="AA251" i="4"/>
  <c r="AA395" i="4"/>
  <c r="AA184" i="4"/>
  <c r="AD209" i="4"/>
  <c r="AC209" i="4"/>
  <c r="AE209" i="4" s="1"/>
  <c r="AA201" i="4"/>
  <c r="AD208" i="4"/>
  <c r="AC208" i="4"/>
  <c r="AE208" i="4" s="1"/>
  <c r="AA289" i="4"/>
  <c r="AC194" i="4"/>
  <c r="AE194" i="4" s="1"/>
  <c r="AD194" i="4"/>
  <c r="AA195" i="4"/>
  <c r="AA186" i="4"/>
  <c r="AA210" i="4"/>
  <c r="AA217" i="4"/>
  <c r="AA243" i="4"/>
  <c r="AD273" i="4"/>
  <c r="AC273" i="4"/>
  <c r="AE273" i="4" s="1"/>
  <c r="AC120" i="4"/>
  <c r="AE120" i="4" s="1"/>
  <c r="AA209" i="4"/>
  <c r="AC319" i="4"/>
  <c r="AE319" i="4" s="1"/>
  <c r="AD319" i="4"/>
  <c r="AA162" i="4"/>
  <c r="AA182" i="4"/>
  <c r="AC201" i="4"/>
  <c r="AE201" i="4" s="1"/>
  <c r="AA275" i="4"/>
  <c r="AA267" i="4"/>
  <c r="AD282" i="4"/>
  <c r="AC282" i="4"/>
  <c r="AE282" i="4" s="1"/>
  <c r="AA285" i="4"/>
  <c r="AD295" i="4"/>
  <c r="AC295" i="4"/>
  <c r="AE295" i="4" s="1"/>
  <c r="AA290" i="4"/>
  <c r="AA226" i="4"/>
  <c r="AA257" i="4"/>
  <c r="AA302" i="4"/>
  <c r="AD266" i="4"/>
  <c r="AC266" i="4"/>
  <c r="AE266" i="4" s="1"/>
  <c r="AA335" i="4"/>
  <c r="AD210" i="4"/>
  <c r="AC210" i="4"/>
  <c r="AE210" i="4" s="1"/>
  <c r="AD257" i="4"/>
  <c r="AA274" i="4"/>
  <c r="AD371" i="4"/>
  <c r="AC371" i="4"/>
  <c r="AE371" i="4" s="1"/>
  <c r="AA425" i="4"/>
  <c r="AA283" i="4"/>
  <c r="AA295" i="4"/>
  <c r="AD303" i="4"/>
  <c r="AC303" i="4"/>
  <c r="AE303" i="4" s="1"/>
  <c r="AA320" i="4"/>
  <c r="AC349" i="4"/>
  <c r="AD349" i="4"/>
  <c r="AD364" i="4"/>
  <c r="AA365" i="4"/>
  <c r="AD366" i="4"/>
  <c r="AC370" i="4"/>
  <c r="AE370" i="4" s="1"/>
  <c r="AD372" i="4"/>
  <c r="BI14" i="6"/>
  <c r="D14" i="6"/>
  <c r="AC298" i="4" s="1"/>
  <c r="AD327" i="4"/>
  <c r="AC327" i="4"/>
  <c r="AE327" i="4" s="1"/>
  <c r="D29" i="6"/>
  <c r="AC305" i="4" s="1"/>
  <c r="BI32" i="6"/>
  <c r="D32" i="6"/>
  <c r="AC369" i="4" s="1"/>
  <c r="AC52" i="4" s="1"/>
  <c r="BI29" i="6"/>
  <c r="AA364" i="4"/>
  <c r="AA396" i="4"/>
  <c r="BI23" i="6"/>
  <c r="D23" i="6"/>
  <c r="AC230" i="4" s="1"/>
  <c r="AP28" i="6"/>
  <c r="AD334" i="4"/>
  <c r="AC334" i="4"/>
  <c r="AE334" i="4" s="1"/>
  <c r="AA372" i="4"/>
  <c r="AP22" i="6"/>
  <c r="AC200" i="4"/>
  <c r="AE200" i="4" s="1"/>
  <c r="AC217" i="4"/>
  <c r="AE217" i="4" s="1"/>
  <c r="AC242" i="4"/>
  <c r="AC255" i="4"/>
  <c r="AE255" i="4" s="1"/>
  <c r="AA256" i="4"/>
  <c r="AD281" i="4"/>
  <c r="AC281" i="4"/>
  <c r="AE281" i="4" s="1"/>
  <c r="AA294" i="4"/>
  <c r="AD301" i="4"/>
  <c r="AA303" i="4"/>
  <c r="AA328" i="4"/>
  <c r="AC335" i="4"/>
  <c r="AE335" i="4" s="1"/>
  <c r="BI17" i="6"/>
  <c r="D17" i="6"/>
  <c r="AC100" i="4" s="1"/>
  <c r="AP19" i="6"/>
  <c r="AA318" i="4"/>
  <c r="AA326" i="4"/>
  <c r="AA366" i="4"/>
  <c r="AA348" i="4"/>
  <c r="AA355" i="4"/>
  <c r="AA377" i="4"/>
  <c r="AA456" i="4"/>
  <c r="AA458" i="4"/>
  <c r="D12" i="6"/>
  <c r="BI12" i="6"/>
  <c r="D26" i="6"/>
  <c r="AC477" i="4" s="1"/>
  <c r="BI26" i="6"/>
  <c r="AA449" i="4"/>
  <c r="D33" i="6"/>
  <c r="AC427" i="4" s="1"/>
  <c r="BI33" i="6"/>
  <c r="AA435" i="4"/>
  <c r="AA475" i="4"/>
  <c r="AP35" i="6"/>
  <c r="AA357" i="4"/>
  <c r="BI9" i="6"/>
  <c r="D9" i="6"/>
  <c r="AC338" i="4" s="1"/>
  <c r="BI25" i="6"/>
  <c r="D25" i="6"/>
  <c r="AC359" i="4" s="1"/>
  <c r="AA370" i="4"/>
  <c r="AA379" i="4"/>
  <c r="AD397" i="4"/>
  <c r="AC397" i="4"/>
  <c r="AE397" i="4" s="1"/>
  <c r="AP7" i="6"/>
  <c r="C32" i="6" s="1"/>
  <c r="AA474" i="4"/>
  <c r="AA479" i="4"/>
  <c r="BI38" i="6"/>
  <c r="D38" i="6"/>
  <c r="AP41" i="6"/>
  <c r="AA433" i="4"/>
  <c r="D20" i="6"/>
  <c r="AC374" i="4" s="1"/>
  <c r="BI20" i="6"/>
  <c r="AA463" i="4"/>
  <c r="AD473" i="4"/>
  <c r="AC473" i="4"/>
  <c r="AE473" i="4" s="1"/>
  <c r="AP10" i="6"/>
  <c r="BI11" i="6"/>
  <c r="D11" i="6"/>
  <c r="AA423" i="4"/>
  <c r="AA464" i="4"/>
  <c r="AA481" i="4"/>
  <c r="AP8" i="6"/>
  <c r="AP39" i="6"/>
  <c r="AC395" i="4"/>
  <c r="AE395" i="4" s="1"/>
  <c r="AP15" i="6"/>
  <c r="AP21" i="6"/>
  <c r="AD464" i="4"/>
  <c r="AC464" i="4"/>
  <c r="AE464" i="4" s="1"/>
  <c r="AP37" i="6"/>
  <c r="AP18" i="6"/>
  <c r="AP31" i="6"/>
  <c r="AP34" i="6"/>
  <c r="AP42" i="6"/>
  <c r="AD457" i="4"/>
  <c r="AC457" i="4"/>
  <c r="AE457" i="4" s="1"/>
  <c r="AA488" i="4"/>
  <c r="AP27" i="6"/>
  <c r="AP40" i="6"/>
  <c r="AC449" i="4"/>
  <c r="AE449" i="4" s="1"/>
  <c r="AA489" i="4"/>
  <c r="AP13" i="6"/>
  <c r="C25" i="6" s="1"/>
  <c r="AP16" i="6"/>
  <c r="AP24" i="6"/>
  <c r="AP30" i="6"/>
  <c r="AP36" i="6"/>
  <c r="BH32" i="6" l="1"/>
  <c r="AB369" i="4"/>
  <c r="AB52" i="4" s="1"/>
  <c r="BH25" i="6"/>
  <c r="AB359" i="4"/>
  <c r="C38" i="6"/>
  <c r="AA473" i="4"/>
  <c r="AA87" i="4"/>
  <c r="D24" i="6"/>
  <c r="C24" i="6"/>
  <c r="BI24" i="6"/>
  <c r="BI8" i="6"/>
  <c r="D8" i="6"/>
  <c r="AC91" i="4" s="1"/>
  <c r="C8" i="6"/>
  <c r="D10" i="6"/>
  <c r="AC352" i="4" s="1"/>
  <c r="C10" i="6"/>
  <c r="BI10" i="6"/>
  <c r="AC203" i="4"/>
  <c r="AC158" i="4"/>
  <c r="BI22" i="6"/>
  <c r="C22" i="6"/>
  <c r="D22" i="6"/>
  <c r="AC460" i="4" s="1"/>
  <c r="BI28" i="6"/>
  <c r="C28" i="6"/>
  <c r="D28" i="6"/>
  <c r="AC287" i="4" s="1"/>
  <c r="AA282" i="4"/>
  <c r="AA200" i="4"/>
  <c r="IV238" i="2"/>
  <c r="IH238" i="2"/>
  <c r="JX238" i="2"/>
  <c r="MB238" i="2"/>
  <c r="FV238" i="2"/>
  <c r="SN238" i="2"/>
  <c r="HN238" i="1" s="1"/>
  <c r="LG238" i="2"/>
  <c r="BI16" i="6"/>
  <c r="D16" i="6"/>
  <c r="AC259" i="4" s="1"/>
  <c r="C16" i="6"/>
  <c r="D37" i="6"/>
  <c r="C37" i="6"/>
  <c r="BI37" i="6"/>
  <c r="D21" i="6"/>
  <c r="AC78" i="4" s="1"/>
  <c r="BI21" i="6"/>
  <c r="C21" i="6"/>
  <c r="AC48" i="4"/>
  <c r="AC38" i="4"/>
  <c r="AC36" i="4"/>
  <c r="AC35" i="4"/>
  <c r="AA35" i="4" s="1"/>
  <c r="AC33" i="4"/>
  <c r="AA33" i="4" s="1"/>
  <c r="AC32" i="4"/>
  <c r="AE32" i="4" s="1"/>
  <c r="C29" i="6"/>
  <c r="C14" i="6"/>
  <c r="AA281" i="4"/>
  <c r="FO238" i="2"/>
  <c r="BG238" i="2"/>
  <c r="UY259" i="2"/>
  <c r="UK259" i="2"/>
  <c r="TW259" i="2"/>
  <c r="TI259" i="2"/>
  <c r="SU259" i="2"/>
  <c r="SG259" i="2"/>
  <c r="RS259" i="2"/>
  <c r="PO259" i="2"/>
  <c r="AA259" i="2"/>
  <c r="SN259" i="2"/>
  <c r="HN259" i="1" s="1"/>
  <c r="VF259" i="2"/>
  <c r="RL259" i="2"/>
  <c r="UR259" i="2"/>
  <c r="UD259" i="2"/>
  <c r="M259" i="1"/>
  <c r="ET238" i="2"/>
  <c r="BU238" i="2"/>
  <c r="EF238" i="2"/>
  <c r="D15" i="6"/>
  <c r="AC437" i="4" s="1"/>
  <c r="C15" i="6"/>
  <c r="BI15" i="6"/>
  <c r="AA266" i="4"/>
  <c r="TP256" i="2"/>
  <c r="TW250" i="2"/>
  <c r="SG250" i="2"/>
  <c r="SU250" i="2"/>
  <c r="UY250" i="2"/>
  <c r="RS250" i="2"/>
  <c r="PO250" i="2"/>
  <c r="AA250" i="2"/>
  <c r="M250" i="1"/>
  <c r="KZ238" i="2"/>
  <c r="AA248" i="2"/>
  <c r="UY248" i="2"/>
  <c r="PO248" i="2"/>
  <c r="RS248" i="2"/>
  <c r="TW248" i="2"/>
  <c r="UK248" i="2"/>
  <c r="SG248" i="2"/>
  <c r="SU248" i="2"/>
  <c r="TI248" i="2"/>
  <c r="M248" i="1"/>
  <c r="KS238" i="2"/>
  <c r="JC238" i="2"/>
  <c r="UR238" i="2"/>
  <c r="JJ238" i="2"/>
  <c r="TI245" i="2"/>
  <c r="GX238" i="2"/>
  <c r="HF238" i="2"/>
  <c r="IO238" i="2"/>
  <c r="C23" i="6"/>
  <c r="AE349" i="4"/>
  <c r="AA349" i="4"/>
  <c r="AA273" i="4"/>
  <c r="AA120" i="4"/>
  <c r="UY256" i="2"/>
  <c r="PO256" i="2"/>
  <c r="AA256" i="2"/>
  <c r="RS256" i="2"/>
  <c r="TW256" i="2"/>
  <c r="UK256" i="2"/>
  <c r="TI256" i="2"/>
  <c r="SG256" i="2"/>
  <c r="SU256" i="2"/>
  <c r="M256" i="1"/>
  <c r="CI238" i="2"/>
  <c r="RL238" i="2"/>
  <c r="D34" i="6"/>
  <c r="C34" i="6"/>
  <c r="BH34" i="6" s="1"/>
  <c r="BI34" i="6"/>
  <c r="C11" i="6"/>
  <c r="AA457" i="4"/>
  <c r="AA371" i="4"/>
  <c r="BI35" i="6"/>
  <c r="D35" i="6"/>
  <c r="AC468" i="4" s="1"/>
  <c r="C35" i="6"/>
  <c r="C33" i="6"/>
  <c r="C17" i="6"/>
  <c r="AA327" i="4"/>
  <c r="AA242" i="4"/>
  <c r="AE242" i="4"/>
  <c r="AA397" i="4"/>
  <c r="AA334" i="4"/>
  <c r="AA319" i="4"/>
  <c r="AA194" i="4"/>
  <c r="VF250" i="2"/>
  <c r="RL250" i="2"/>
  <c r="TW258" i="2"/>
  <c r="SG258" i="2"/>
  <c r="SU258" i="2"/>
  <c r="AA258" i="2"/>
  <c r="RS258" i="2"/>
  <c r="M258" i="1"/>
  <c r="RZ248" i="2"/>
  <c r="TI258" i="2"/>
  <c r="RZ259" i="2"/>
  <c r="KL238" i="2"/>
  <c r="GC238" i="2"/>
  <c r="PO258" i="2"/>
  <c r="SU245" i="2"/>
  <c r="AA254" i="2"/>
  <c r="TP254" i="2"/>
  <c r="RZ254" i="2"/>
  <c r="SN254" i="2"/>
  <c r="HN254" i="1" s="1"/>
  <c r="RL254" i="2"/>
  <c r="VF254" i="2"/>
  <c r="UR254" i="2"/>
  <c r="M254" i="1"/>
  <c r="BN238" i="2"/>
  <c r="UY258" i="2"/>
  <c r="GJ238" i="2"/>
  <c r="MP238" i="2"/>
  <c r="PV238" i="2"/>
  <c r="D13" i="6"/>
  <c r="BI13" i="6"/>
  <c r="AC69" i="4" s="1"/>
  <c r="C13" i="6"/>
  <c r="BH13" i="6" s="1"/>
  <c r="AB69" i="4" s="1"/>
  <c r="CP238" i="2"/>
  <c r="DK238" i="2"/>
  <c r="C26" i="6"/>
  <c r="BI42" i="6"/>
  <c r="D42" i="6"/>
  <c r="C42" i="6"/>
  <c r="BH42" i="6" s="1"/>
  <c r="Y251" i="4"/>
  <c r="Y107" i="4"/>
  <c r="AA175" i="4"/>
  <c r="TP259" i="2"/>
  <c r="C36" i="6"/>
  <c r="BI36" i="6"/>
  <c r="D36" i="6"/>
  <c r="D40" i="6"/>
  <c r="AC399" i="4" s="1"/>
  <c r="C40" i="6"/>
  <c r="BI40" i="6"/>
  <c r="BI31" i="6"/>
  <c r="D31" i="6"/>
  <c r="C31" i="6"/>
  <c r="AC113" i="4"/>
  <c r="AC122" i="4"/>
  <c r="C20" i="6"/>
  <c r="BI41" i="6"/>
  <c r="D41" i="6"/>
  <c r="AC277" i="4" s="1"/>
  <c r="C41" i="6"/>
  <c r="C9" i="6"/>
  <c r="C12" i="6"/>
  <c r="BH12" i="6" s="1"/>
  <c r="AA109" i="4"/>
  <c r="SN248" i="2"/>
  <c r="HN248" i="1" s="1"/>
  <c r="TB248" i="2"/>
  <c r="TP262" i="2"/>
  <c r="UR256" i="2"/>
  <c r="TP258" i="2"/>
  <c r="TI250" i="2"/>
  <c r="DR238" i="2"/>
  <c r="VF238" i="2"/>
  <c r="HT238" i="2"/>
  <c r="TP238" i="2"/>
  <c r="BI19" i="6"/>
  <c r="C19" i="6"/>
  <c r="D19" i="6"/>
  <c r="AC381" i="4" s="1"/>
  <c r="UY251" i="2"/>
  <c r="UK251" i="2"/>
  <c r="TW251" i="2"/>
  <c r="TI251" i="2"/>
  <c r="SU251" i="2"/>
  <c r="SG251" i="2"/>
  <c r="RS251" i="2"/>
  <c r="PO251" i="2"/>
  <c r="AA251" i="2"/>
  <c r="SN251" i="2"/>
  <c r="HN251" i="1" s="1"/>
  <c r="VF251" i="2"/>
  <c r="RL251" i="2"/>
  <c r="UR251" i="2"/>
  <c r="UD251" i="2"/>
  <c r="M251" i="1"/>
  <c r="GQ238" i="2"/>
  <c r="AZ238" i="2"/>
  <c r="AL238" i="2"/>
  <c r="QC238" i="2"/>
  <c r="PO238" i="2"/>
  <c r="PA238" i="2"/>
  <c r="OM238" i="2"/>
  <c r="RE238" i="2"/>
  <c r="AA238" i="2"/>
  <c r="TI238" i="2"/>
  <c r="SU238" i="2"/>
  <c r="QQ238" i="2"/>
  <c r="OT238" i="2"/>
  <c r="RZ238" i="2"/>
  <c r="MI238" i="2"/>
  <c r="KE238" i="2"/>
  <c r="TW238" i="2"/>
  <c r="TB238" i="2"/>
  <c r="RS238" i="2"/>
  <c r="QX238" i="2"/>
  <c r="SG238" i="2"/>
  <c r="FA238" i="2"/>
  <c r="EM238" i="2"/>
  <c r="DY238" i="2"/>
  <c r="AS238" i="2"/>
  <c r="UK238" i="2"/>
  <c r="NY238" i="2"/>
  <c r="NK238" i="2"/>
  <c r="MW238" i="2"/>
  <c r="JQ238" i="2"/>
  <c r="FH238" i="2"/>
  <c r="UY238" i="2"/>
  <c r="NR238" i="2"/>
  <c r="AE238" i="2"/>
  <c r="QJ238" i="2"/>
  <c r="OF238" i="2"/>
  <c r="CW238" i="2"/>
  <c r="LU238" i="2"/>
  <c r="ND238" i="2"/>
  <c r="IA238" i="2"/>
  <c r="M238" i="1"/>
  <c r="D30" i="6"/>
  <c r="AC322" i="4" s="1"/>
  <c r="C30" i="6"/>
  <c r="BI30" i="6"/>
  <c r="BI27" i="6"/>
  <c r="AC71" i="4" s="1"/>
  <c r="D27" i="6"/>
  <c r="C27" i="6"/>
  <c r="BH27" i="6" s="1"/>
  <c r="AB71" i="4" s="1"/>
  <c r="D18" i="6"/>
  <c r="AC293" i="4" s="1"/>
  <c r="C18" i="6"/>
  <c r="BI18" i="6"/>
  <c r="D39" i="6"/>
  <c r="C39" i="6"/>
  <c r="BH39" i="6" s="1"/>
  <c r="BI39" i="6"/>
  <c r="AC14" i="4"/>
  <c r="AC13" i="4"/>
  <c r="AP44" i="6"/>
  <c r="D7" i="6"/>
  <c r="AC331" i="4" s="1"/>
  <c r="C7" i="6"/>
  <c r="BI7" i="6"/>
  <c r="BE9" i="4"/>
  <c r="BF9" i="4" s="1"/>
  <c r="T9" i="4"/>
  <c r="T56" i="4" s="1"/>
  <c r="RZ251" i="2"/>
  <c r="TB251" i="2"/>
  <c r="UY262" i="2"/>
  <c r="UK262" i="2"/>
  <c r="TW262" i="2"/>
  <c r="TI262" i="2"/>
  <c r="SU262" i="2"/>
  <c r="SG262" i="2"/>
  <c r="RS262" i="2"/>
  <c r="TB262" i="2"/>
  <c r="AA262" i="2"/>
  <c r="VF262" i="2"/>
  <c r="RL262" i="2"/>
  <c r="RZ262" i="2"/>
  <c r="UD262" i="2"/>
  <c r="UR262" i="2"/>
  <c r="M262" i="1"/>
  <c r="AA245" i="2"/>
  <c r="VF245" i="2"/>
  <c r="UR245" i="2"/>
  <c r="UD245" i="2"/>
  <c r="TP245" i="2"/>
  <c r="TB245" i="2"/>
  <c r="SN245" i="2"/>
  <c r="HN245" i="1" s="1"/>
  <c r="RZ245" i="2"/>
  <c r="RL245" i="2"/>
  <c r="SG245" i="2"/>
  <c r="UK245" i="2"/>
  <c r="TW245" i="2"/>
  <c r="PO245" i="2"/>
  <c r="M245" i="1"/>
  <c r="LN238" i="2"/>
  <c r="PH238" i="2"/>
  <c r="HM238" i="2"/>
  <c r="LT3" i="2"/>
  <c r="M16" i="4" s="1"/>
  <c r="FR3" i="2"/>
  <c r="FP1" i="2" s="1"/>
  <c r="AO3" i="2"/>
  <c r="HE3" i="2"/>
  <c r="M13" i="4" s="1"/>
  <c r="AV3" i="2"/>
  <c r="EB3" i="2"/>
  <c r="DZ1" i="2" s="1"/>
  <c r="CE3" i="2"/>
  <c r="GT3" i="2"/>
  <c r="GR1" i="2" s="1"/>
  <c r="DG3" i="2"/>
  <c r="F391" i="3"/>
  <c r="IZ92" i="1"/>
  <c r="IY92" i="1"/>
  <c r="IW92" i="1"/>
  <c r="IS93" i="1"/>
  <c r="IX92" i="1"/>
  <c r="IU92" i="1"/>
  <c r="IS92" i="1"/>
  <c r="FY3" i="2"/>
  <c r="KD3" i="2"/>
  <c r="M11" i="4" s="1"/>
  <c r="IG3" i="2"/>
  <c r="M45" i="4" s="1"/>
  <c r="IU265" i="1"/>
  <c r="J5" i="1" s="1"/>
  <c r="MO3" i="2"/>
  <c r="M34" i="4" s="1"/>
  <c r="BI53" i="4"/>
  <c r="BS53" i="4"/>
  <c r="BL53" i="4"/>
  <c r="BO53" i="4"/>
  <c r="LF3" i="2"/>
  <c r="M10" i="4" s="1"/>
  <c r="EI3" i="2"/>
  <c r="EG1" i="2" s="1"/>
  <c r="HS3" i="2"/>
  <c r="M9" i="4" s="1"/>
  <c r="BQ3" i="2"/>
  <c r="BO1" i="2" s="1"/>
  <c r="DU3" i="2"/>
  <c r="DS1" i="2" s="1"/>
  <c r="JW3" i="2"/>
  <c r="M31" i="4" s="1"/>
  <c r="HA3" i="2"/>
  <c r="GY1" i="2" s="1"/>
  <c r="BI26" i="4"/>
  <c r="BL26" i="4"/>
  <c r="BO26" i="4"/>
  <c r="BS26" i="4"/>
  <c r="JP3" i="2"/>
  <c r="M21" i="4" s="1"/>
  <c r="DN3" i="2"/>
  <c r="CS3" i="2"/>
  <c r="CQ1" i="2" s="1"/>
  <c r="JI3" i="2"/>
  <c r="M54" i="4" s="1"/>
  <c r="T12" i="2"/>
  <c r="NJ3" i="2"/>
  <c r="M25" i="4" s="1"/>
  <c r="MV3" i="2"/>
  <c r="M24" i="4" s="1"/>
  <c r="OL3" i="2"/>
  <c r="M38" i="4" s="1"/>
  <c r="EP3" i="2"/>
  <c r="EN1" i="2" s="1"/>
  <c r="KK3" i="2"/>
  <c r="M47" i="4" s="1"/>
  <c r="OZ3" i="2"/>
  <c r="M35" i="4" s="1"/>
  <c r="BJ3" i="2"/>
  <c r="AJ5" i="1"/>
  <c r="BJ5" i="2" s="1"/>
  <c r="OS3" i="2"/>
  <c r="FX5" i="1"/>
  <c r="FX7" i="1" s="1"/>
  <c r="OW5" i="2" s="1"/>
  <c r="NC3" i="2"/>
  <c r="M48" i="4" s="1"/>
  <c r="BL19" i="4"/>
  <c r="BI19" i="4"/>
  <c r="BO19" i="4"/>
  <c r="BS19" i="4"/>
  <c r="IT265" i="1"/>
  <c r="AG59" i="3" s="1"/>
  <c r="HZ3" i="2"/>
  <c r="M44" i="4" s="1"/>
  <c r="FD3" i="2"/>
  <c r="FB1" i="2" s="1"/>
  <c r="NX3" i="2"/>
  <c r="M52" i="4" s="1"/>
  <c r="EW3" i="2"/>
  <c r="IN3" i="2"/>
  <c r="M33" i="4" s="1"/>
  <c r="JB3" i="2"/>
  <c r="M51" i="4" s="1"/>
  <c r="BS40" i="4"/>
  <c r="BL40" i="4"/>
  <c r="BO40" i="4"/>
  <c r="BI40" i="4"/>
  <c r="AG63" i="3"/>
  <c r="CL3" i="2"/>
  <c r="CJ1" i="2" s="1"/>
  <c r="HL3" i="2"/>
  <c r="M36" i="4" s="1"/>
  <c r="BL42" i="4"/>
  <c r="BI42" i="4"/>
  <c r="BS42" i="4"/>
  <c r="BO42" i="4"/>
  <c r="T13" i="2"/>
  <c r="C310" i="3"/>
  <c r="W11" i="2"/>
  <c r="N11" i="1" s="1"/>
  <c r="V11" i="2"/>
  <c r="U11" i="2"/>
  <c r="X11" i="2"/>
  <c r="L11" i="1"/>
  <c r="CZ3" i="2"/>
  <c r="CX1" i="2" s="1"/>
  <c r="FK3" i="2"/>
  <c r="MA3" i="2"/>
  <c r="M27" i="4" s="1"/>
  <c r="GF3" i="2"/>
  <c r="CL5" i="1"/>
  <c r="GF5" i="2" s="1"/>
  <c r="NQ3" i="2"/>
  <c r="M49" i="4" s="1"/>
  <c r="GM3" i="2"/>
  <c r="BL33" i="4" l="1"/>
  <c r="BS33" i="4"/>
  <c r="BI33" i="4"/>
  <c r="BO33" i="4"/>
  <c r="BH19" i="6"/>
  <c r="AB381" i="4"/>
  <c r="BO38" i="4"/>
  <c r="BL38" i="4"/>
  <c r="BS38" i="4"/>
  <c r="BI38" i="4"/>
  <c r="BI11" i="4"/>
  <c r="BS11" i="4"/>
  <c r="BO11" i="4"/>
  <c r="BL11" i="4"/>
  <c r="BI49" i="4"/>
  <c r="BO49" i="4"/>
  <c r="BL49" i="4"/>
  <c r="BS49" i="4"/>
  <c r="AG54" i="3"/>
  <c r="AG60" i="3"/>
  <c r="BO16" i="4"/>
  <c r="BL16" i="4"/>
  <c r="BS16" i="4"/>
  <c r="BI16" i="4"/>
  <c r="BF56" i="4"/>
  <c r="BG9" i="4"/>
  <c r="AC37" i="4"/>
  <c r="AC34" i="4"/>
  <c r="AC49" i="4"/>
  <c r="BH9" i="6"/>
  <c r="AB338" i="4"/>
  <c r="AC270" i="4"/>
  <c r="AC246" i="4"/>
  <c r="AE38" i="4"/>
  <c r="BH16" i="6"/>
  <c r="AB259" i="4"/>
  <c r="BH8" i="6"/>
  <c r="AB91" i="4"/>
  <c r="BH38" i="6"/>
  <c r="AB203" i="4"/>
  <c r="AB158" i="4"/>
  <c r="AD52" i="4"/>
  <c r="BL36" i="4"/>
  <c r="BS36" i="4"/>
  <c r="BO36" i="4"/>
  <c r="BI36" i="4"/>
  <c r="BL52" i="4"/>
  <c r="BI52" i="4"/>
  <c r="BS52" i="4"/>
  <c r="BO52" i="4"/>
  <c r="BS24" i="4"/>
  <c r="BO24" i="4"/>
  <c r="BI24" i="4"/>
  <c r="BL24" i="4"/>
  <c r="BH41" i="6"/>
  <c r="AB277" i="4"/>
  <c r="BH23" i="6"/>
  <c r="AB230" i="4"/>
  <c r="AE48" i="4"/>
  <c r="BH22" i="6"/>
  <c r="AB460" i="4"/>
  <c r="AA32" i="4"/>
  <c r="C312" i="3"/>
  <c r="X13" i="2"/>
  <c r="V13" i="2"/>
  <c r="U13" i="2"/>
  <c r="W13" i="2"/>
  <c r="N13" i="1" s="1"/>
  <c r="L13" i="1"/>
  <c r="T14" i="2"/>
  <c r="BS27" i="4"/>
  <c r="BL27" i="4"/>
  <c r="BO27" i="4"/>
  <c r="BI27" i="4"/>
  <c r="IZ265" i="1"/>
  <c r="IY265" i="1"/>
  <c r="IX265" i="1"/>
  <c r="IW265" i="1"/>
  <c r="I6" i="1"/>
  <c r="IT7" i="1"/>
  <c r="J3" i="1"/>
  <c r="AG61" i="3"/>
  <c r="AG53" i="3"/>
  <c r="AG58" i="3"/>
  <c r="F19" i="5"/>
  <c r="CL7" i="1"/>
  <c r="AG64" i="3"/>
  <c r="AG55" i="3"/>
  <c r="AG62" i="3"/>
  <c r="BS13" i="4"/>
  <c r="BI13" i="4"/>
  <c r="BO13" i="4"/>
  <c r="BL13" i="4"/>
  <c r="AE52" i="4"/>
  <c r="BO21" i="4"/>
  <c r="BL21" i="4"/>
  <c r="BI21" i="4"/>
  <c r="BS21" i="4"/>
  <c r="BO34" i="4"/>
  <c r="BS34" i="4"/>
  <c r="BL34" i="4"/>
  <c r="BI34" i="4"/>
  <c r="AG51" i="3"/>
  <c r="BI44" i="6"/>
  <c r="BH30" i="6"/>
  <c r="AB322" i="4"/>
  <c r="BH14" i="6"/>
  <c r="AB298" i="4"/>
  <c r="BH21" i="6"/>
  <c r="AB78" i="4"/>
  <c r="BO51" i="4"/>
  <c r="BI51" i="4"/>
  <c r="BL51" i="4"/>
  <c r="BS51" i="4"/>
  <c r="BO48" i="4"/>
  <c r="BL48" i="4"/>
  <c r="BI48" i="4"/>
  <c r="BS48" i="4"/>
  <c r="AG57" i="3"/>
  <c r="BS47" i="4"/>
  <c r="BO47" i="4"/>
  <c r="BI47" i="4"/>
  <c r="BO54" i="4"/>
  <c r="BI54" i="4"/>
  <c r="BL54" i="4"/>
  <c r="BS54" i="4"/>
  <c r="BS31" i="4"/>
  <c r="BL31" i="4"/>
  <c r="BI31" i="4"/>
  <c r="BO31" i="4"/>
  <c r="BL10" i="4"/>
  <c r="BS10" i="4"/>
  <c r="BO10" i="4"/>
  <c r="BI10" i="4"/>
  <c r="BH7" i="6"/>
  <c r="AB331" i="4"/>
  <c r="AB399" i="4"/>
  <c r="BH40" i="6"/>
  <c r="BH11" i="6"/>
  <c r="AB113" i="4"/>
  <c r="AB122" i="4"/>
  <c r="BH29" i="6"/>
  <c r="AB305" i="4"/>
  <c r="AA38" i="4"/>
  <c r="AG65" i="3"/>
  <c r="AG52" i="3"/>
  <c r="BH18" i="6"/>
  <c r="AB293" i="4"/>
  <c r="AC47" i="4"/>
  <c r="AC46" i="4"/>
  <c r="AC45" i="4"/>
  <c r="AC44" i="4"/>
  <c r="AB374" i="4"/>
  <c r="BH20" i="6"/>
  <c r="AC53" i="4"/>
  <c r="AC43" i="4"/>
  <c r="AC54" i="4"/>
  <c r="BH17" i="6"/>
  <c r="AB100" i="4"/>
  <c r="AC12" i="4"/>
  <c r="AC9" i="4"/>
  <c r="AE9" i="4" s="1"/>
  <c r="AC11" i="4"/>
  <c r="AC10" i="4"/>
  <c r="AB454" i="4"/>
  <c r="AB455" i="4" s="1"/>
  <c r="AB452" i="4"/>
  <c r="AB51" i="4" s="1"/>
  <c r="AD51" i="4" s="1"/>
  <c r="BH24" i="6"/>
  <c r="AB363" i="4"/>
  <c r="AB360" i="4"/>
  <c r="AB362" i="4"/>
  <c r="AB361" i="4"/>
  <c r="AC140" i="4"/>
  <c r="AC39" i="4"/>
  <c r="AC29" i="4"/>
  <c r="AC19" i="4"/>
  <c r="AC23" i="4"/>
  <c r="AC27" i="4"/>
  <c r="AC26" i="4"/>
  <c r="AC24" i="4"/>
  <c r="AC30" i="4"/>
  <c r="AC21" i="4"/>
  <c r="AC18" i="4"/>
  <c r="AC15" i="4"/>
  <c r="AC28" i="4"/>
  <c r="AC20" i="4"/>
  <c r="AC25" i="4"/>
  <c r="AC16" i="4"/>
  <c r="AC31" i="4"/>
  <c r="AC22" i="4"/>
  <c r="AC198" i="4"/>
  <c r="AC220" i="4"/>
  <c r="AC212" i="4"/>
  <c r="AB477" i="4"/>
  <c r="AB478" i="4" s="1"/>
  <c r="BH26" i="6"/>
  <c r="BH33" i="6"/>
  <c r="AB427" i="4"/>
  <c r="AB437" i="4"/>
  <c r="BH15" i="6"/>
  <c r="AE33" i="4"/>
  <c r="AC454" i="4"/>
  <c r="AC452" i="4"/>
  <c r="AC51" i="4" s="1"/>
  <c r="AA48" i="4"/>
  <c r="AG56" i="3"/>
  <c r="BS44" i="4"/>
  <c r="BO44" i="4"/>
  <c r="BL44" i="4"/>
  <c r="BI44" i="4"/>
  <c r="M56" i="4"/>
  <c r="BI9" i="4"/>
  <c r="BS9" i="4"/>
  <c r="BL9" i="4"/>
  <c r="BL56" i="4" s="1"/>
  <c r="BO9" i="4"/>
  <c r="AE13" i="4"/>
  <c r="AA13" i="4"/>
  <c r="AB37" i="4"/>
  <c r="AD37" i="4" s="1"/>
  <c r="AB49" i="4"/>
  <c r="AD49" i="4" s="1"/>
  <c r="AB34" i="4"/>
  <c r="AD34" i="4" s="1"/>
  <c r="BH35" i="6"/>
  <c r="AB468" i="4"/>
  <c r="AC40" i="4"/>
  <c r="AC50" i="4"/>
  <c r="AC41" i="4"/>
  <c r="AC42" i="4"/>
  <c r="AE35" i="4"/>
  <c r="BH37" i="6"/>
  <c r="AB166" i="4"/>
  <c r="AB178" i="4"/>
  <c r="AB189" i="4"/>
  <c r="BH28" i="6"/>
  <c r="AB287" i="4"/>
  <c r="BH10" i="6"/>
  <c r="AB352" i="4"/>
  <c r="BL25" i="4"/>
  <c r="BO25" i="4"/>
  <c r="BI25" i="4"/>
  <c r="BS25" i="4"/>
  <c r="AA11" i="2"/>
  <c r="TP11" i="2"/>
  <c r="RL11" i="2"/>
  <c r="OF11" i="2"/>
  <c r="KL11" i="2"/>
  <c r="GQ11" i="2"/>
  <c r="BN11" i="2"/>
  <c r="AS11" i="2"/>
  <c r="RZ11" i="2"/>
  <c r="QJ11" i="2"/>
  <c r="LN11" i="2"/>
  <c r="BG11" i="2"/>
  <c r="JJ11" i="2"/>
  <c r="PV11" i="2"/>
  <c r="IH11" i="2"/>
  <c r="AE11" i="2"/>
  <c r="VF11" i="2"/>
  <c r="HT11" i="2"/>
  <c r="GJ11" i="2"/>
  <c r="EF11" i="2"/>
  <c r="MB11" i="2"/>
  <c r="UD11" i="2"/>
  <c r="UR11" i="2"/>
  <c r="TB11" i="2"/>
  <c r="DR11" i="2"/>
  <c r="FV11" i="2"/>
  <c r="M11" i="1"/>
  <c r="SN11" i="2"/>
  <c r="HN11" i="1" s="1"/>
  <c r="PH11" i="2"/>
  <c r="ND11" i="2"/>
  <c r="DD11" i="2"/>
  <c r="HF11" i="2"/>
  <c r="FH11" i="2"/>
  <c r="CP11" i="2"/>
  <c r="NK11" i="2"/>
  <c r="QQ11" i="2"/>
  <c r="DY11" i="2"/>
  <c r="GX11" i="2"/>
  <c r="KZ11" i="2"/>
  <c r="TW11" i="2"/>
  <c r="SU11" i="2"/>
  <c r="HM11" i="2"/>
  <c r="TI11" i="2"/>
  <c r="QX11" i="2"/>
  <c r="MP11" i="2"/>
  <c r="LG11" i="2"/>
  <c r="JX11" i="2"/>
  <c r="CI11" i="2"/>
  <c r="MW11" i="2"/>
  <c r="IV11" i="2"/>
  <c r="NR11" i="2"/>
  <c r="DK11" i="2"/>
  <c r="LU11" i="2"/>
  <c r="NY11" i="2"/>
  <c r="OT11" i="2"/>
  <c r="FA11" i="2"/>
  <c r="KE11" i="2"/>
  <c r="IA11" i="2"/>
  <c r="SG11" i="2"/>
  <c r="PA11" i="2"/>
  <c r="PO11" i="2"/>
  <c r="UK11" i="2"/>
  <c r="RE11" i="2"/>
  <c r="BU11" i="2"/>
  <c r="UY11" i="2"/>
  <c r="AZ11" i="2"/>
  <c r="KS11" i="2"/>
  <c r="IO11" i="2"/>
  <c r="ET11" i="2"/>
  <c r="OM11" i="2"/>
  <c r="MI11" i="2"/>
  <c r="CW11" i="2"/>
  <c r="EM11" i="2"/>
  <c r="AL11" i="2"/>
  <c r="JC11" i="2"/>
  <c r="JQ11" i="2"/>
  <c r="CB11" i="2"/>
  <c r="FO11" i="2"/>
  <c r="RS11" i="2"/>
  <c r="QC11" i="2"/>
  <c r="GC11" i="2"/>
  <c r="BI35" i="4"/>
  <c r="BS35" i="4"/>
  <c r="BO35" i="4"/>
  <c r="BL35" i="4"/>
  <c r="C311" i="3"/>
  <c r="V12" i="2"/>
  <c r="U12" i="2"/>
  <c r="X12" i="2"/>
  <c r="W12" i="2"/>
  <c r="N12" i="1" s="1"/>
  <c r="L12" i="1"/>
  <c r="BL45" i="4"/>
  <c r="BS45" i="4"/>
  <c r="BI45" i="4"/>
  <c r="BO45" i="4"/>
  <c r="AE14" i="4"/>
  <c r="AA14" i="4"/>
  <c r="BH31" i="6"/>
  <c r="AB270" i="4"/>
  <c r="AB246" i="4"/>
  <c r="BH36" i="6"/>
  <c r="AB212" i="4"/>
  <c r="AB220" i="4"/>
  <c r="AB198" i="4"/>
  <c r="AB199" i="4" s="1"/>
  <c r="AE36" i="4"/>
  <c r="AA36" i="4"/>
  <c r="AC189" i="4"/>
  <c r="AC166" i="4"/>
  <c r="AC178" i="4"/>
  <c r="BS56" i="4" l="1"/>
  <c r="BR56" i="4" s="1"/>
  <c r="AE16" i="4"/>
  <c r="AA16" i="4"/>
  <c r="AE24" i="4"/>
  <c r="AA24" i="4"/>
  <c r="AD361" i="4"/>
  <c r="AC361" i="4"/>
  <c r="AB353" i="4"/>
  <c r="AB354" i="4"/>
  <c r="BI56" i="4"/>
  <c r="BH56" i="4" s="1"/>
  <c r="AE25" i="4"/>
  <c r="AA25" i="4"/>
  <c r="AE26" i="4"/>
  <c r="AA26" i="4"/>
  <c r="AD362" i="4"/>
  <c r="AC362" i="4"/>
  <c r="AB375" i="4"/>
  <c r="AB376" i="4"/>
  <c r="AB14" i="4"/>
  <c r="AD14" i="4" s="1"/>
  <c r="AB13" i="4"/>
  <c r="AD13" i="4" s="1"/>
  <c r="AB415" i="4"/>
  <c r="AB412" i="4"/>
  <c r="AB409" i="4"/>
  <c r="AB403" i="4"/>
  <c r="AB418" i="4"/>
  <c r="AB421" i="4"/>
  <c r="AB401" i="4"/>
  <c r="AB422" i="4"/>
  <c r="AB419" i="4"/>
  <c r="AB407" i="4"/>
  <c r="AB405" i="4"/>
  <c r="AB414" i="4"/>
  <c r="AB402" i="4"/>
  <c r="AB420" i="4"/>
  <c r="AB413" i="4"/>
  <c r="AB408" i="4"/>
  <c r="AB417" i="4"/>
  <c r="AB404" i="4"/>
  <c r="AB410" i="4"/>
  <c r="AB411" i="4"/>
  <c r="AB416" i="4"/>
  <c r="AB406" i="4"/>
  <c r="AB400" i="4"/>
  <c r="AB53" i="4"/>
  <c r="AD53" i="4" s="1"/>
  <c r="AB43" i="4"/>
  <c r="AD43" i="4" s="1"/>
  <c r="AB54" i="4"/>
  <c r="AD54" i="4" s="1"/>
  <c r="AG67" i="3"/>
  <c r="AB93" i="4"/>
  <c r="AB94" i="4"/>
  <c r="AB92" i="4"/>
  <c r="AB95" i="4"/>
  <c r="AB470" i="4"/>
  <c r="AB472" i="4"/>
  <c r="AB469" i="4"/>
  <c r="AB471" i="4"/>
  <c r="AE22" i="4"/>
  <c r="AA22" i="4"/>
  <c r="N7" i="1"/>
  <c r="J6" i="1"/>
  <c r="N5" i="1"/>
  <c r="J4" i="1"/>
  <c r="N4" i="1"/>
  <c r="AE49" i="4"/>
  <c r="AA49" i="4"/>
  <c r="AB250" i="4"/>
  <c r="AB252" i="4"/>
  <c r="AB248" i="4"/>
  <c r="AB247" i="4"/>
  <c r="AB249" i="4"/>
  <c r="AB254" i="4"/>
  <c r="AB253" i="4"/>
  <c r="AB442" i="4"/>
  <c r="AB446" i="4"/>
  <c r="AB443" i="4"/>
  <c r="AB440" i="4"/>
  <c r="AB445" i="4"/>
  <c r="AB441" i="4"/>
  <c r="AB439" i="4"/>
  <c r="AB444" i="4"/>
  <c r="AB438" i="4"/>
  <c r="AB50" i="4"/>
  <c r="AD50" i="4" s="1"/>
  <c r="AB40" i="4"/>
  <c r="AD40" i="4" s="1"/>
  <c r="AB41" i="4"/>
  <c r="AD41" i="4" s="1"/>
  <c r="AB42" i="4"/>
  <c r="AD42" i="4" s="1"/>
  <c r="AE39" i="4"/>
  <c r="AA39" i="4"/>
  <c r="AE43" i="4"/>
  <c r="AA43" i="4"/>
  <c r="AD199" i="4"/>
  <c r="AC199" i="4"/>
  <c r="AE42" i="4"/>
  <c r="AA42" i="4"/>
  <c r="R56" i="4"/>
  <c r="M3" i="4"/>
  <c r="AE51" i="4"/>
  <c r="AA51" i="4"/>
  <c r="AD478" i="4"/>
  <c r="AC478" i="4"/>
  <c r="AE20" i="4"/>
  <c r="AA20" i="4"/>
  <c r="AE27" i="4"/>
  <c r="AA27" i="4"/>
  <c r="AC360" i="4"/>
  <c r="AD360" i="4"/>
  <c r="AE12" i="4"/>
  <c r="AA12" i="4"/>
  <c r="AE44" i="4"/>
  <c r="AA44" i="4"/>
  <c r="AB332" i="4"/>
  <c r="AB333" i="4"/>
  <c r="AB84" i="4"/>
  <c r="AB79" i="4"/>
  <c r="AB85" i="4"/>
  <c r="AB80" i="4"/>
  <c r="AB86" i="4"/>
  <c r="AB82" i="4"/>
  <c r="AB81" i="4"/>
  <c r="AB83" i="4"/>
  <c r="AB11" i="4"/>
  <c r="AD11" i="4" s="1"/>
  <c r="AB10" i="4"/>
  <c r="AD10" i="4" s="1"/>
  <c r="AB12" i="4"/>
  <c r="AD12" i="4" s="1"/>
  <c r="AB9" i="4"/>
  <c r="AD9" i="4" s="1"/>
  <c r="AA13" i="2"/>
  <c r="OT13" i="2"/>
  <c r="KZ13" i="2"/>
  <c r="FH13" i="2"/>
  <c r="AZ13" i="2"/>
  <c r="AL13" i="2"/>
  <c r="SN13" i="2"/>
  <c r="HN13" i="1" s="1"/>
  <c r="QX13" i="2"/>
  <c r="JX13" i="2"/>
  <c r="GJ13" i="2"/>
  <c r="NR13" i="2"/>
  <c r="AS13" i="2"/>
  <c r="VF13" i="2"/>
  <c r="ET13" i="2"/>
  <c r="BG13" i="2"/>
  <c r="DD13" i="2"/>
  <c r="PH13" i="2"/>
  <c r="PV13" i="2"/>
  <c r="AE13" i="2"/>
  <c r="IV13" i="2"/>
  <c r="MP13" i="2"/>
  <c r="M13" i="1"/>
  <c r="KL13" i="2"/>
  <c r="ND13" i="2"/>
  <c r="TW13" i="2"/>
  <c r="JJ13" i="2"/>
  <c r="CW13" i="2"/>
  <c r="FV13" i="2"/>
  <c r="FO13" i="2"/>
  <c r="MW13" i="2"/>
  <c r="MB13" i="2"/>
  <c r="KE13" i="2"/>
  <c r="EF13" i="2"/>
  <c r="KS13" i="2"/>
  <c r="LN13" i="2"/>
  <c r="GX13" i="2"/>
  <c r="DK13" i="2"/>
  <c r="NY13" i="2"/>
  <c r="LU13" i="2"/>
  <c r="DR13" i="2"/>
  <c r="OM13" i="2"/>
  <c r="HF13" i="2"/>
  <c r="RS13" i="2"/>
  <c r="OF13" i="2"/>
  <c r="LG13" i="2"/>
  <c r="IO13" i="2"/>
  <c r="IA13" i="2"/>
  <c r="GC13" i="2"/>
  <c r="RE13" i="2"/>
  <c r="NK13" i="2"/>
  <c r="TI13" i="2"/>
  <c r="QJ13" i="2"/>
  <c r="PA13" i="2"/>
  <c r="MI13" i="2"/>
  <c r="PO13" i="2"/>
  <c r="JQ13" i="2"/>
  <c r="CP13" i="2"/>
  <c r="BU13" i="2"/>
  <c r="RZ13" i="2"/>
  <c r="UD13" i="2"/>
  <c r="QC13" i="2"/>
  <c r="UY13" i="2"/>
  <c r="QQ13" i="2"/>
  <c r="EM13" i="2"/>
  <c r="TP13" i="2"/>
  <c r="DY13" i="2"/>
  <c r="SU13" i="2"/>
  <c r="IH13" i="2"/>
  <c r="HT13" i="2"/>
  <c r="RL13" i="2"/>
  <c r="GQ13" i="2"/>
  <c r="UK13" i="2"/>
  <c r="JC13" i="2"/>
  <c r="UR13" i="2"/>
  <c r="TB13" i="2"/>
  <c r="SG13" i="2"/>
  <c r="HM13" i="2"/>
  <c r="BN13" i="2"/>
  <c r="FA13" i="2"/>
  <c r="CI13" i="2"/>
  <c r="AB236" i="4"/>
  <c r="AB239" i="4"/>
  <c r="AB234" i="4"/>
  <c r="AB231" i="4"/>
  <c r="AB238" i="4"/>
  <c r="AB240" i="4"/>
  <c r="AB233" i="4"/>
  <c r="AB237" i="4"/>
  <c r="AB232" i="4"/>
  <c r="AB235" i="4"/>
  <c r="AB36" i="4"/>
  <c r="AD36" i="4" s="1"/>
  <c r="AB33" i="4"/>
  <c r="AD33" i="4" s="1"/>
  <c r="AB35" i="4"/>
  <c r="AD35" i="4" s="1"/>
  <c r="AB48" i="4"/>
  <c r="AD48" i="4" s="1"/>
  <c r="AB32" i="4"/>
  <c r="AD32" i="4" s="1"/>
  <c r="AB38" i="4"/>
  <c r="AD38" i="4" s="1"/>
  <c r="AB225" i="4"/>
  <c r="AB222" i="4"/>
  <c r="AB224" i="4"/>
  <c r="AB223" i="4"/>
  <c r="AB221" i="4"/>
  <c r="AE41" i="4"/>
  <c r="AA41" i="4"/>
  <c r="AE28" i="4"/>
  <c r="AA28" i="4"/>
  <c r="AE23" i="4"/>
  <c r="AA23" i="4"/>
  <c r="AC363" i="4"/>
  <c r="AD363" i="4"/>
  <c r="AB103" i="4"/>
  <c r="AB104" i="4"/>
  <c r="AB105" i="4"/>
  <c r="AB101" i="4"/>
  <c r="AB102" i="4"/>
  <c r="AB106" i="4"/>
  <c r="AE45" i="4"/>
  <c r="AA45" i="4"/>
  <c r="AB310" i="4"/>
  <c r="AB313" i="4"/>
  <c r="AB316" i="4"/>
  <c r="AB308" i="4"/>
  <c r="AB314" i="4"/>
  <c r="AB306" i="4"/>
  <c r="AB309" i="4"/>
  <c r="AB315" i="4"/>
  <c r="AB311" i="4"/>
  <c r="AB317" i="4"/>
  <c r="AB307" i="4"/>
  <c r="AB312" i="4"/>
  <c r="HN5" i="1"/>
  <c r="HN7" i="1" s="1"/>
  <c r="SX5" i="2" s="1"/>
  <c r="HE5" i="1"/>
  <c r="HE7" i="1" s="1"/>
  <c r="SC5" i="2" s="1"/>
  <c r="DG5" i="1"/>
  <c r="HQ5" i="1"/>
  <c r="HQ7" i="1" s="1"/>
  <c r="TE5" i="2" s="1"/>
  <c r="GS5" i="1"/>
  <c r="EW5" i="1"/>
  <c r="AG5" i="1"/>
  <c r="BC5" i="2" s="1"/>
  <c r="AG7" i="1" s="1"/>
  <c r="R5" i="1"/>
  <c r="AA5" i="2" s="1"/>
  <c r="HW5" i="1"/>
  <c r="HW7" i="1" s="1"/>
  <c r="TS5" i="2" s="1"/>
  <c r="EE5" i="1"/>
  <c r="AP5" i="1"/>
  <c r="BX5" i="2" s="1"/>
  <c r="HK5" i="1"/>
  <c r="U5" i="1"/>
  <c r="AH5" i="2" s="1"/>
  <c r="HH5" i="1"/>
  <c r="HH7" i="1" s="1"/>
  <c r="SJ5" i="2" s="1"/>
  <c r="EK5" i="1"/>
  <c r="HZ5" i="1"/>
  <c r="HZ7" i="1" s="1"/>
  <c r="GV5" i="1"/>
  <c r="GV7" i="1" s="1"/>
  <c r="RH5" i="2" s="1"/>
  <c r="HT5" i="1"/>
  <c r="HT7" i="1" s="1"/>
  <c r="TL5" i="2" s="1"/>
  <c r="GG5" i="1"/>
  <c r="GG7" i="1" s="1"/>
  <c r="PY5" i="2" s="1"/>
  <c r="ET5" i="1"/>
  <c r="GM5" i="1"/>
  <c r="GM7" i="1" s="1"/>
  <c r="QM5" i="2" s="1"/>
  <c r="FR5" i="1"/>
  <c r="GP5" i="1"/>
  <c r="GY5" i="1"/>
  <c r="GY7" i="1" s="1"/>
  <c r="RO5" i="2" s="1"/>
  <c r="GJ5" i="1"/>
  <c r="GJ7" i="1" s="1"/>
  <c r="QF5" i="2" s="1"/>
  <c r="GD5" i="1"/>
  <c r="GD7" i="1" s="1"/>
  <c r="PK5" i="2" s="1"/>
  <c r="HB5" i="1"/>
  <c r="HB7" i="1" s="1"/>
  <c r="RV5" i="2" s="1"/>
  <c r="BN5" i="1"/>
  <c r="EI5" i="2" s="1"/>
  <c r="AD5" i="1"/>
  <c r="AV5" i="2" s="1"/>
  <c r="AD7" i="1" s="1"/>
  <c r="AA5" i="1"/>
  <c r="GM5" i="2" s="1"/>
  <c r="BT5" i="1"/>
  <c r="EP5" i="2" s="1"/>
  <c r="AS5" i="1"/>
  <c r="DY5" i="1"/>
  <c r="AM5" i="1"/>
  <c r="BQ5" i="2" s="1"/>
  <c r="AM7" i="1" s="1"/>
  <c r="BH5" i="1"/>
  <c r="DN5" i="2" s="1"/>
  <c r="FU5" i="1"/>
  <c r="FU7" i="1" s="1"/>
  <c r="OP5" i="2" s="1"/>
  <c r="BW5" i="1"/>
  <c r="EW5" i="2" s="1"/>
  <c r="GA5" i="1"/>
  <c r="GA7" i="1" s="1"/>
  <c r="PD5" i="2" s="1"/>
  <c r="DD5" i="1"/>
  <c r="CC5" i="1"/>
  <c r="DA5" i="1"/>
  <c r="BQ5" i="1"/>
  <c r="AY5" i="1"/>
  <c r="CS5" i="2" s="1"/>
  <c r="X5" i="1"/>
  <c r="AO5" i="2" s="1"/>
  <c r="X7" i="1" s="1"/>
  <c r="FI5" i="1"/>
  <c r="BK5" i="1"/>
  <c r="EB5" i="2" s="1"/>
  <c r="BE5" i="1"/>
  <c r="DG5" i="2" s="1"/>
  <c r="EH5" i="1"/>
  <c r="DV5" i="1"/>
  <c r="DM5" i="1"/>
  <c r="EB5" i="1"/>
  <c r="FF5" i="1"/>
  <c r="BZ5" i="1"/>
  <c r="FD5" i="2" s="1"/>
  <c r="DJ5" i="1"/>
  <c r="AV5" i="1"/>
  <c r="CL5" i="2" s="1"/>
  <c r="AV7" i="1" s="1"/>
  <c r="EZ5" i="1"/>
  <c r="DS5" i="1"/>
  <c r="EQ5" i="1"/>
  <c r="CR5" i="1"/>
  <c r="CI5" i="1"/>
  <c r="FY5" i="2" s="1"/>
  <c r="CI7" i="1" s="1"/>
  <c r="CO5" i="1"/>
  <c r="HA5" i="2" s="1"/>
  <c r="FC5" i="1"/>
  <c r="FO5" i="1"/>
  <c r="CU5" i="1"/>
  <c r="EN5" i="1"/>
  <c r="BB5" i="1"/>
  <c r="CZ5" i="2" s="1"/>
  <c r="AY7" i="1" s="1"/>
  <c r="FL5" i="1"/>
  <c r="CF5" i="1"/>
  <c r="FR5" i="2" s="1"/>
  <c r="DP5" i="1"/>
  <c r="CX5" i="1"/>
  <c r="AB262" i="4"/>
  <c r="AB264" i="4"/>
  <c r="AB260" i="4"/>
  <c r="AB263" i="4"/>
  <c r="AB261" i="4"/>
  <c r="AE34" i="4"/>
  <c r="AA34" i="4"/>
  <c r="AB180" i="4"/>
  <c r="AB181" i="4"/>
  <c r="AB179" i="4"/>
  <c r="AE21" i="4"/>
  <c r="AA21" i="4"/>
  <c r="AB325" i="4"/>
  <c r="AB323" i="4"/>
  <c r="AB324" i="4"/>
  <c r="AB272" i="4"/>
  <c r="AB271" i="4"/>
  <c r="AB215" i="4"/>
  <c r="AB213" i="4"/>
  <c r="AB214" i="4"/>
  <c r="TI12" i="2"/>
  <c r="NY12" i="2"/>
  <c r="LG12" i="2"/>
  <c r="GX12" i="2"/>
  <c r="AA12" i="2"/>
  <c r="MI12" i="2"/>
  <c r="GQ12" i="2"/>
  <c r="EM12" i="2"/>
  <c r="AL12" i="2"/>
  <c r="UK12" i="2"/>
  <c r="SU12" i="2"/>
  <c r="PA12" i="2"/>
  <c r="IA12" i="2"/>
  <c r="AZ12" i="2"/>
  <c r="UY12" i="2"/>
  <c r="MW12" i="2"/>
  <c r="KE12" i="2"/>
  <c r="PO12" i="2"/>
  <c r="DK12" i="2"/>
  <c r="JC12" i="2"/>
  <c r="GC12" i="2"/>
  <c r="M12" i="1"/>
  <c r="QC12" i="2"/>
  <c r="RZ12" i="2"/>
  <c r="UD12" i="2"/>
  <c r="HT12" i="2"/>
  <c r="TW12" i="2"/>
  <c r="QX12" i="2"/>
  <c r="GJ12" i="2"/>
  <c r="CP12" i="2"/>
  <c r="BN12" i="2"/>
  <c r="JJ12" i="2"/>
  <c r="UR12" i="2"/>
  <c r="SN12" i="2"/>
  <c r="HN12" i="1" s="1"/>
  <c r="OT12" i="2"/>
  <c r="AS12" i="2"/>
  <c r="DY12" i="2"/>
  <c r="CI12" i="2"/>
  <c r="HM12" i="2"/>
  <c r="FH12" i="2"/>
  <c r="MP12" i="2"/>
  <c r="CW12" i="2"/>
  <c r="EF12" i="2"/>
  <c r="ND12" i="2"/>
  <c r="FA12" i="2"/>
  <c r="OM12" i="2"/>
  <c r="HF12" i="2"/>
  <c r="PV12" i="2"/>
  <c r="AE12" i="2"/>
  <c r="BG12" i="2"/>
  <c r="KZ12" i="2"/>
  <c r="LU12" i="2"/>
  <c r="FV12" i="2"/>
  <c r="QQ12" i="2"/>
  <c r="LN12" i="2"/>
  <c r="VF12" i="2"/>
  <c r="DD12" i="2"/>
  <c r="RS12" i="2"/>
  <c r="ET12" i="2"/>
  <c r="NK12" i="2"/>
  <c r="JX12" i="2"/>
  <c r="BU12" i="2"/>
  <c r="RL12" i="2"/>
  <c r="OF12" i="2"/>
  <c r="DR12" i="2"/>
  <c r="IH12" i="2"/>
  <c r="JQ12" i="2"/>
  <c r="FO12" i="2"/>
  <c r="RE12" i="2"/>
  <c r="QJ12" i="2"/>
  <c r="KS12" i="2"/>
  <c r="SG12" i="2"/>
  <c r="TP12" i="2"/>
  <c r="IV12" i="2"/>
  <c r="MB12" i="2"/>
  <c r="TB12" i="2"/>
  <c r="KL12" i="2"/>
  <c r="IO12" i="2"/>
  <c r="NR12" i="2"/>
  <c r="PH12" i="2"/>
  <c r="AE50" i="4"/>
  <c r="AA50" i="4"/>
  <c r="AE15" i="4"/>
  <c r="AA15" i="4"/>
  <c r="AE19" i="4"/>
  <c r="AA19" i="4"/>
  <c r="AE46" i="4"/>
  <c r="AA46" i="4"/>
  <c r="AB300" i="4"/>
  <c r="AB299" i="4"/>
  <c r="AB278" i="4"/>
  <c r="AB279" i="4"/>
  <c r="AB280" i="4"/>
  <c r="AE37" i="4"/>
  <c r="AA37" i="4"/>
  <c r="AB191" i="4"/>
  <c r="AB193" i="4"/>
  <c r="AB192" i="4"/>
  <c r="AB190" i="4"/>
  <c r="AE40" i="4"/>
  <c r="AA40" i="4"/>
  <c r="BO56" i="4"/>
  <c r="BN56" i="4" s="1"/>
  <c r="AE18" i="4"/>
  <c r="AA18" i="4"/>
  <c r="AE29" i="4"/>
  <c r="AA29" i="4"/>
  <c r="AE54" i="4"/>
  <c r="AA54" i="4"/>
  <c r="AE47" i="4"/>
  <c r="AA47" i="4"/>
  <c r="AB150" i="4"/>
  <c r="AC150" i="4" s="1"/>
  <c r="AB147" i="4"/>
  <c r="AC147" i="4" s="1"/>
  <c r="AB141" i="4"/>
  <c r="AC141" i="4" s="1"/>
  <c r="AB136" i="4"/>
  <c r="AC136" i="4" s="1"/>
  <c r="AB144" i="4"/>
  <c r="AC144" i="4" s="1"/>
  <c r="AB151" i="4"/>
  <c r="AC151" i="4" s="1"/>
  <c r="AB145" i="4"/>
  <c r="AC145" i="4" s="1"/>
  <c r="AB146" i="4"/>
  <c r="AC146" i="4" s="1"/>
  <c r="AB131" i="4"/>
  <c r="AC131" i="4" s="1"/>
  <c r="AB126" i="4"/>
  <c r="AB149" i="4"/>
  <c r="AC149" i="4" s="1"/>
  <c r="AB140" i="4"/>
  <c r="AD140" i="4" s="1"/>
  <c r="AB134" i="4"/>
  <c r="AC134" i="4" s="1"/>
  <c r="AB128" i="4"/>
  <c r="AC128" i="4" s="1"/>
  <c r="AB127" i="4"/>
  <c r="AC127" i="4" s="1"/>
  <c r="AB143" i="4"/>
  <c r="AC143" i="4" s="1"/>
  <c r="AB135" i="4"/>
  <c r="AC135" i="4" s="1"/>
  <c r="AB133" i="4"/>
  <c r="AC133" i="4" s="1"/>
  <c r="AB124" i="4"/>
  <c r="AB125" i="4"/>
  <c r="AB24" i="4"/>
  <c r="AD24" i="4" s="1"/>
  <c r="AB132" i="4"/>
  <c r="AC132" i="4" s="1"/>
  <c r="AB142" i="4"/>
  <c r="AC142" i="4" s="1"/>
  <c r="AB139" i="4"/>
  <c r="AC139" i="4" s="1"/>
  <c r="AB39" i="4"/>
  <c r="AD39" i="4" s="1"/>
  <c r="AB29" i="4"/>
  <c r="AD29" i="4" s="1"/>
  <c r="AB23" i="4"/>
  <c r="AD23" i="4" s="1"/>
  <c r="AB18" i="4"/>
  <c r="AD18" i="4" s="1"/>
  <c r="AB123" i="4"/>
  <c r="AB31" i="4"/>
  <c r="AD31" i="4" s="1"/>
  <c r="AB138" i="4"/>
  <c r="AC138" i="4" s="1"/>
  <c r="AB129" i="4"/>
  <c r="AC129" i="4" s="1"/>
  <c r="AB30" i="4"/>
  <c r="AD30" i="4" s="1"/>
  <c r="AB137" i="4"/>
  <c r="AC137" i="4" s="1"/>
  <c r="AB21" i="4"/>
  <c r="AD21" i="4" s="1"/>
  <c r="AB15" i="4"/>
  <c r="AD15" i="4" s="1"/>
  <c r="AB130" i="4"/>
  <c r="AC130" i="4" s="1"/>
  <c r="AB27" i="4"/>
  <c r="AD27" i="4" s="1"/>
  <c r="AB25" i="4"/>
  <c r="AD25" i="4" s="1"/>
  <c r="AB22" i="4"/>
  <c r="AD22" i="4" s="1"/>
  <c r="AB20" i="4"/>
  <c r="AD20" i="4" s="1"/>
  <c r="AB16" i="4"/>
  <c r="AD16" i="4" s="1"/>
  <c r="AB28" i="4"/>
  <c r="AD28" i="4" s="1"/>
  <c r="AB19" i="4"/>
  <c r="AD19" i="4" s="1"/>
  <c r="AB148" i="4"/>
  <c r="AC148" i="4" s="1"/>
  <c r="AB26" i="4"/>
  <c r="AD26" i="4" s="1"/>
  <c r="AB17" i="4"/>
  <c r="AA9" i="4"/>
  <c r="AB394" i="4"/>
  <c r="AB391" i="4"/>
  <c r="AB393" i="4"/>
  <c r="AB389" i="4"/>
  <c r="AB387" i="4"/>
  <c r="AB382" i="4"/>
  <c r="AB385" i="4"/>
  <c r="AB392" i="4"/>
  <c r="AB390" i="4"/>
  <c r="AB388" i="4"/>
  <c r="AB383" i="4"/>
  <c r="AB384" i="4"/>
  <c r="AB386" i="4"/>
  <c r="AB44" i="4"/>
  <c r="AD44" i="4" s="1"/>
  <c r="AB47" i="4"/>
  <c r="AD47" i="4" s="1"/>
  <c r="AB45" i="4"/>
  <c r="AD45" i="4" s="1"/>
  <c r="AB46" i="4"/>
  <c r="AD46" i="4" s="1"/>
  <c r="AD455" i="4"/>
  <c r="AC455" i="4"/>
  <c r="AB117" i="4"/>
  <c r="AB115" i="4"/>
  <c r="AB114" i="4"/>
  <c r="AB116" i="4"/>
  <c r="C313" i="3"/>
  <c r="V14" i="2"/>
  <c r="U14" i="2"/>
  <c r="X14" i="2"/>
  <c r="W14" i="2"/>
  <c r="N14" i="1" s="1"/>
  <c r="L14" i="1"/>
  <c r="T15" i="2"/>
  <c r="AB160" i="4"/>
  <c r="AB161" i="4"/>
  <c r="AB159" i="4"/>
  <c r="AB171" i="4"/>
  <c r="AB168" i="4"/>
  <c r="AB172" i="4"/>
  <c r="AB173" i="4"/>
  <c r="AB170" i="4"/>
  <c r="AB167" i="4"/>
  <c r="AB169" i="4"/>
  <c r="BK56" i="4"/>
  <c r="AB428" i="4"/>
  <c r="AB431" i="4"/>
  <c r="AB432" i="4"/>
  <c r="AB429" i="4"/>
  <c r="AB430" i="4"/>
  <c r="AE31" i="4"/>
  <c r="AA31" i="4"/>
  <c r="AE30" i="4"/>
  <c r="AA30" i="4"/>
  <c r="AE140" i="4"/>
  <c r="AA140" i="4"/>
  <c r="AE10" i="4"/>
  <c r="AA10" i="4"/>
  <c r="AE53" i="4"/>
  <c r="AA53" i="4"/>
  <c r="AB461" i="4"/>
  <c r="AB462" i="4"/>
  <c r="AB205" i="4"/>
  <c r="AB207" i="4"/>
  <c r="AB204" i="4"/>
  <c r="AB206" i="4"/>
  <c r="AE11" i="4"/>
  <c r="AA11" i="4"/>
  <c r="AB340" i="4"/>
  <c r="AB345" i="4"/>
  <c r="AB346" i="4"/>
  <c r="AB343" i="4"/>
  <c r="AB342" i="4"/>
  <c r="AB341" i="4"/>
  <c r="AB344" i="4"/>
  <c r="AB339" i="4"/>
  <c r="AB347" i="4"/>
  <c r="AD215" i="4" l="1"/>
  <c r="AC215" i="4"/>
  <c r="AD263" i="4"/>
  <c r="AC263" i="4"/>
  <c r="ME5" i="2"/>
  <c r="EQ7" i="1"/>
  <c r="JM5" i="2"/>
  <c r="DM7" i="1"/>
  <c r="DU5" i="2"/>
  <c r="F11" i="5" s="1"/>
  <c r="L20" i="5" s="1"/>
  <c r="BQ7" i="1"/>
  <c r="KV5" i="2"/>
  <c r="EE7" i="1"/>
  <c r="AD306" i="4"/>
  <c r="AC306" i="4"/>
  <c r="AD106" i="4"/>
  <c r="AC106" i="4"/>
  <c r="AC221" i="4"/>
  <c r="AD221" i="4"/>
  <c r="AD238" i="4"/>
  <c r="AC238" i="4"/>
  <c r="AD84" i="4"/>
  <c r="AC84" i="4"/>
  <c r="AD440" i="4"/>
  <c r="AC440" i="4"/>
  <c r="AD248" i="4"/>
  <c r="AC248" i="4"/>
  <c r="AC95" i="4"/>
  <c r="AD95" i="4"/>
  <c r="AD400" i="4"/>
  <c r="AC400" i="4"/>
  <c r="AD413" i="4"/>
  <c r="AC413" i="4"/>
  <c r="AD401" i="4"/>
  <c r="AC401" i="4"/>
  <c r="AE361" i="4"/>
  <c r="AA361" i="4"/>
  <c r="HI5" i="2"/>
  <c r="F31" i="5" s="1"/>
  <c r="L11" i="5" s="1"/>
  <c r="CR7" i="1"/>
  <c r="AD341" i="4"/>
  <c r="AC341" i="4"/>
  <c r="AD430" i="4"/>
  <c r="AC430" i="4"/>
  <c r="AD170" i="4"/>
  <c r="AC170" i="4"/>
  <c r="AD392" i="4"/>
  <c r="AC392" i="4"/>
  <c r="AE129" i="4"/>
  <c r="AD129" i="4"/>
  <c r="AA129" i="4"/>
  <c r="AD139" i="4"/>
  <c r="AE139" i="4"/>
  <c r="AA139" i="4"/>
  <c r="AE143" i="4"/>
  <c r="AD143" i="4"/>
  <c r="AA143" i="4"/>
  <c r="AE146" i="4"/>
  <c r="AD146" i="4"/>
  <c r="AA146" i="4"/>
  <c r="AD342" i="4"/>
  <c r="AC342" i="4"/>
  <c r="AD204" i="4"/>
  <c r="AC204" i="4"/>
  <c r="AD429" i="4"/>
  <c r="AC429" i="4"/>
  <c r="AD173" i="4"/>
  <c r="AC173" i="4"/>
  <c r="AD116" i="4"/>
  <c r="AC116" i="4"/>
  <c r="AD385" i="4"/>
  <c r="AC385" i="4"/>
  <c r="AC17" i="4"/>
  <c r="AD17" i="4"/>
  <c r="AB56" i="4" s="1"/>
  <c r="AE138" i="4"/>
  <c r="AD138" i="4"/>
  <c r="AA138" i="4"/>
  <c r="AE142" i="4"/>
  <c r="AD142" i="4"/>
  <c r="AA142" i="4"/>
  <c r="AE127" i="4"/>
  <c r="AD127" i="4"/>
  <c r="AA127" i="4"/>
  <c r="AD145" i="4"/>
  <c r="AE145" i="4"/>
  <c r="AA145" i="4"/>
  <c r="AC280" i="4"/>
  <c r="AD280" i="4"/>
  <c r="AC260" i="4"/>
  <c r="AD260" i="4"/>
  <c r="LX5" i="2"/>
  <c r="EN7" i="1"/>
  <c r="JT5" i="2"/>
  <c r="DS7" i="1"/>
  <c r="DV7" i="1"/>
  <c r="KA5" i="2"/>
  <c r="IK5" i="2"/>
  <c r="DA7" i="1"/>
  <c r="KH5" i="2"/>
  <c r="DY7" i="1"/>
  <c r="AD314" i="4"/>
  <c r="AC314" i="4"/>
  <c r="AD102" i="4"/>
  <c r="AC102" i="4"/>
  <c r="AD223" i="4"/>
  <c r="AC223" i="4"/>
  <c r="AD231" i="4"/>
  <c r="AC231" i="4"/>
  <c r="AD83" i="4"/>
  <c r="AC83" i="4"/>
  <c r="AD333" i="4"/>
  <c r="AC333" i="4"/>
  <c r="AE199" i="4"/>
  <c r="AA199" i="4"/>
  <c r="AD443" i="4"/>
  <c r="AC443" i="4"/>
  <c r="AD252" i="4"/>
  <c r="AC252" i="4"/>
  <c r="AD92" i="4"/>
  <c r="AC92" i="4"/>
  <c r="AC406" i="4"/>
  <c r="AD406" i="4"/>
  <c r="AD420" i="4"/>
  <c r="AC420" i="4"/>
  <c r="AD421" i="4"/>
  <c r="AC421" i="4"/>
  <c r="AD376" i="4"/>
  <c r="AC376" i="4"/>
  <c r="AD462" i="4"/>
  <c r="AC462" i="4"/>
  <c r="AD171" i="4"/>
  <c r="AC171" i="4"/>
  <c r="AD384" i="4"/>
  <c r="AC384" i="4"/>
  <c r="AD136" i="4"/>
  <c r="AE136" i="4"/>
  <c r="AA136" i="4"/>
  <c r="AC299" i="4"/>
  <c r="AD299" i="4"/>
  <c r="F12" i="5"/>
  <c r="BK7" i="1"/>
  <c r="OI5" i="2"/>
  <c r="FR7" i="1"/>
  <c r="AC317" i="4"/>
  <c r="AD317" i="4"/>
  <c r="AC225" i="4"/>
  <c r="AD225" i="4"/>
  <c r="AC344" i="4"/>
  <c r="AD344" i="4"/>
  <c r="AC167" i="4"/>
  <c r="AD167" i="4"/>
  <c r="AD160" i="4"/>
  <c r="AC160" i="4"/>
  <c r="RE14" i="2"/>
  <c r="OM14" i="2"/>
  <c r="LU14" i="2"/>
  <c r="HM14" i="2"/>
  <c r="FO14" i="2"/>
  <c r="CI14" i="2"/>
  <c r="BU14" i="2"/>
  <c r="AA14" i="2"/>
  <c r="FA14" i="2"/>
  <c r="AZ14" i="2"/>
  <c r="AL14" i="2"/>
  <c r="UY14" i="2"/>
  <c r="IO14" i="2"/>
  <c r="GJ14" i="2"/>
  <c r="KS14" i="2"/>
  <c r="GQ14" i="2"/>
  <c r="RS14" i="2"/>
  <c r="PO14" i="2"/>
  <c r="NK14" i="2"/>
  <c r="QC14" i="2"/>
  <c r="AE14" i="2"/>
  <c r="AS14" i="2"/>
  <c r="QQ14" i="2"/>
  <c r="JQ14" i="2"/>
  <c r="SG14" i="2"/>
  <c r="BG14" i="2"/>
  <c r="DY14" i="2"/>
  <c r="M14" i="1"/>
  <c r="GC14" i="2"/>
  <c r="EM14" i="2"/>
  <c r="MB14" i="2"/>
  <c r="OT14" i="2"/>
  <c r="PV14" i="2"/>
  <c r="RZ14" i="2"/>
  <c r="MI14" i="2"/>
  <c r="DK14" i="2"/>
  <c r="FH14" i="2"/>
  <c r="QX14" i="2"/>
  <c r="LN14" i="2"/>
  <c r="MW14" i="2"/>
  <c r="RL14" i="2"/>
  <c r="EF14" i="2"/>
  <c r="VF14" i="2"/>
  <c r="UR14" i="2"/>
  <c r="ET14" i="2"/>
  <c r="GX14" i="2"/>
  <c r="TI14" i="2"/>
  <c r="ND14" i="2"/>
  <c r="OF14" i="2"/>
  <c r="JX14" i="2"/>
  <c r="UK14" i="2"/>
  <c r="IH14" i="2"/>
  <c r="JC14" i="2"/>
  <c r="QJ14" i="2"/>
  <c r="KL14" i="2"/>
  <c r="HF14" i="2"/>
  <c r="IA14" i="2"/>
  <c r="SN14" i="2"/>
  <c r="HN14" i="1" s="1"/>
  <c r="KE14" i="2"/>
  <c r="BN14" i="2"/>
  <c r="PA14" i="2"/>
  <c r="NR14" i="2"/>
  <c r="CP14" i="2"/>
  <c r="DR14" i="2"/>
  <c r="NY14" i="2"/>
  <c r="KZ14" i="2"/>
  <c r="CW14" i="2"/>
  <c r="SU14" i="2"/>
  <c r="FV14" i="2"/>
  <c r="JJ14" i="2"/>
  <c r="IV14" i="2"/>
  <c r="TW14" i="2"/>
  <c r="TB14" i="2"/>
  <c r="UD14" i="2"/>
  <c r="DD14" i="2"/>
  <c r="LG14" i="2"/>
  <c r="TP14" i="2"/>
  <c r="HT14" i="2"/>
  <c r="MP14" i="2"/>
  <c r="PH14" i="2"/>
  <c r="AD390" i="4"/>
  <c r="AC390" i="4"/>
  <c r="AC394" i="4"/>
  <c r="AD394" i="4"/>
  <c r="AE135" i="4"/>
  <c r="AA135" i="4"/>
  <c r="AD135" i="4"/>
  <c r="AE131" i="4"/>
  <c r="AD131" i="4"/>
  <c r="AA131" i="4"/>
  <c r="L131" i="4" s="1"/>
  <c r="AE150" i="4"/>
  <c r="AD150" i="4"/>
  <c r="AA150" i="4"/>
  <c r="AD213" i="4"/>
  <c r="AC213" i="4"/>
  <c r="AD325" i="4"/>
  <c r="AC325" i="4"/>
  <c r="AC261" i="4"/>
  <c r="AD261" i="4"/>
  <c r="NU5" i="2"/>
  <c r="FL7" i="1"/>
  <c r="KO5" i="2"/>
  <c r="EB7" i="1"/>
  <c r="AD206" i="4"/>
  <c r="AC206" i="4"/>
  <c r="AD343" i="4"/>
  <c r="AC343" i="4"/>
  <c r="AD207" i="4"/>
  <c r="AC207" i="4"/>
  <c r="Y140" i="4"/>
  <c r="AD432" i="4"/>
  <c r="AC432" i="4"/>
  <c r="AD172" i="4"/>
  <c r="AC172" i="4"/>
  <c r="C314" i="3"/>
  <c r="X15" i="2"/>
  <c r="U15" i="2"/>
  <c r="W15" i="2"/>
  <c r="N15" i="1" s="1"/>
  <c r="V15" i="2"/>
  <c r="L15" i="1"/>
  <c r="T16" i="2"/>
  <c r="AD114" i="4"/>
  <c r="AC114" i="4"/>
  <c r="AC382" i="4"/>
  <c r="AD382" i="4"/>
  <c r="AE132" i="4"/>
  <c r="AD132" i="4"/>
  <c r="AA132" i="4"/>
  <c r="L132" i="4" s="1"/>
  <c r="AD128" i="4"/>
  <c r="AE128" i="4"/>
  <c r="AA128" i="4"/>
  <c r="AD151" i="4"/>
  <c r="AE151" i="4"/>
  <c r="AA151" i="4"/>
  <c r="AD279" i="4"/>
  <c r="AC279" i="4"/>
  <c r="AD179" i="4"/>
  <c r="AC179" i="4"/>
  <c r="AD264" i="4"/>
  <c r="AC264" i="4"/>
  <c r="HP5" i="2"/>
  <c r="CU7" i="1"/>
  <c r="MS5" i="2"/>
  <c r="EZ7" i="1"/>
  <c r="LJ5" i="2"/>
  <c r="EH7" i="1"/>
  <c r="FK5" i="2"/>
  <c r="F17" i="5" s="1"/>
  <c r="CC7" i="1"/>
  <c r="GT5" i="2"/>
  <c r="F20" i="5" s="1"/>
  <c r="L14" i="5" s="1"/>
  <c r="CE5" i="2"/>
  <c r="AS7" i="1"/>
  <c r="F6" i="5"/>
  <c r="VM5" i="2"/>
  <c r="R7" i="1"/>
  <c r="AD312" i="4"/>
  <c r="AC312" i="4"/>
  <c r="AD308" i="4"/>
  <c r="AC308" i="4"/>
  <c r="AC101" i="4"/>
  <c r="AD101" i="4"/>
  <c r="Y28" i="4"/>
  <c r="AC224" i="4"/>
  <c r="AD224" i="4"/>
  <c r="AD234" i="4"/>
  <c r="AC234" i="4"/>
  <c r="AD81" i="4"/>
  <c r="AC81" i="4"/>
  <c r="AD332" i="4"/>
  <c r="AC332" i="4"/>
  <c r="AE360" i="4"/>
  <c r="AA360" i="4"/>
  <c r="AD446" i="4"/>
  <c r="AC446" i="4"/>
  <c r="AD250" i="4"/>
  <c r="AC250" i="4"/>
  <c r="Y22" i="4"/>
  <c r="AD94" i="4"/>
  <c r="AC94" i="4"/>
  <c r="AD416" i="4"/>
  <c r="AC416" i="4"/>
  <c r="AC402" i="4"/>
  <c r="AD402" i="4"/>
  <c r="AC418" i="4"/>
  <c r="AD418" i="4"/>
  <c r="AD375" i="4"/>
  <c r="AC375" i="4"/>
  <c r="AA7" i="1"/>
  <c r="ML5" i="2"/>
  <c r="F37" i="5" s="1"/>
  <c r="L17" i="5" s="1"/>
  <c r="EW7" i="1"/>
  <c r="AC104" i="4"/>
  <c r="AD104" i="4"/>
  <c r="AD232" i="4"/>
  <c r="AC232" i="4"/>
  <c r="AC347" i="4"/>
  <c r="AD347" i="4"/>
  <c r="AD461" i="4"/>
  <c r="AC461" i="4"/>
  <c r="AD159" i="4"/>
  <c r="AC159" i="4"/>
  <c r="AD383" i="4"/>
  <c r="AC383" i="4"/>
  <c r="AD393" i="4"/>
  <c r="AC393" i="4"/>
  <c r="AD149" i="4"/>
  <c r="AE149" i="4"/>
  <c r="AA149" i="4"/>
  <c r="AD193" i="4"/>
  <c r="AC193" i="4"/>
  <c r="AC346" i="4"/>
  <c r="AD346" i="4"/>
  <c r="AD205" i="4"/>
  <c r="AC205" i="4"/>
  <c r="AD431" i="4"/>
  <c r="AC431" i="4"/>
  <c r="AC168" i="4"/>
  <c r="AD168" i="4"/>
  <c r="AC115" i="4"/>
  <c r="AD115" i="4"/>
  <c r="AC386" i="4"/>
  <c r="AD386" i="4"/>
  <c r="AC387" i="4"/>
  <c r="AD387" i="4"/>
  <c r="AE148" i="4"/>
  <c r="AD148" i="4"/>
  <c r="AA148" i="4"/>
  <c r="AE130" i="4"/>
  <c r="AD130" i="4"/>
  <c r="AA130" i="4"/>
  <c r="AC123" i="4"/>
  <c r="AD123" i="4"/>
  <c r="AD134" i="4"/>
  <c r="AE134" i="4"/>
  <c r="AA134" i="4"/>
  <c r="AE144" i="4"/>
  <c r="AD144" i="4"/>
  <c r="AA144" i="4"/>
  <c r="AD190" i="4"/>
  <c r="AC190" i="4"/>
  <c r="AD278" i="4"/>
  <c r="AC278" i="4"/>
  <c r="AD271" i="4"/>
  <c r="AC271" i="4"/>
  <c r="AD181" i="4"/>
  <c r="AC181" i="4"/>
  <c r="AD262" i="4"/>
  <c r="AC262" i="4"/>
  <c r="OB5" i="2"/>
  <c r="FO7" i="1"/>
  <c r="F9" i="5"/>
  <c r="BB7" i="1"/>
  <c r="IR5" i="2"/>
  <c r="DD7" i="1"/>
  <c r="F14" i="5"/>
  <c r="BT7" i="1"/>
  <c r="QT5" i="2"/>
  <c r="GP7" i="1"/>
  <c r="LQ5" i="2"/>
  <c r="F29" i="5" s="1"/>
  <c r="L8" i="5" s="1"/>
  <c r="EK7" i="1"/>
  <c r="AD307" i="4"/>
  <c r="AC307" i="4"/>
  <c r="AD316" i="4"/>
  <c r="AC316" i="4"/>
  <c r="AD105" i="4"/>
  <c r="AC105" i="4"/>
  <c r="AC222" i="4"/>
  <c r="AD222" i="4"/>
  <c r="AD235" i="4"/>
  <c r="AC235" i="4"/>
  <c r="AC239" i="4"/>
  <c r="AD239" i="4"/>
  <c r="AD82" i="4"/>
  <c r="AC82" i="4"/>
  <c r="O29" i="4"/>
  <c r="R29" i="4" s="1"/>
  <c r="O46" i="4"/>
  <c r="R46" i="4" s="1"/>
  <c r="O41" i="4"/>
  <c r="R41" i="4" s="1"/>
  <c r="O28" i="4"/>
  <c r="R28" i="4" s="1"/>
  <c r="O12" i="4"/>
  <c r="R12" i="4" s="1"/>
  <c r="O20" i="4"/>
  <c r="R20" i="4" s="1"/>
  <c r="O39" i="4"/>
  <c r="R39" i="4" s="1"/>
  <c r="O43" i="4"/>
  <c r="R43" i="4" s="1"/>
  <c r="O23" i="4"/>
  <c r="R23" i="4" s="1"/>
  <c r="O18" i="4"/>
  <c r="R18" i="4" s="1"/>
  <c r="O14" i="4"/>
  <c r="O32" i="4"/>
  <c r="O15" i="4"/>
  <c r="R15" i="4" s="1"/>
  <c r="O50" i="4"/>
  <c r="R50" i="4" s="1"/>
  <c r="O37" i="4"/>
  <c r="R37" i="4" s="1"/>
  <c r="O30" i="4"/>
  <c r="R30" i="4" s="1"/>
  <c r="O22" i="4"/>
  <c r="R22" i="4" s="1"/>
  <c r="O17" i="4"/>
  <c r="R17" i="4" s="1"/>
  <c r="O42" i="4"/>
  <c r="R42" i="4" s="1"/>
  <c r="O53" i="4"/>
  <c r="R53" i="4" s="1"/>
  <c r="O26" i="4"/>
  <c r="R26" i="4" s="1"/>
  <c r="O40" i="4"/>
  <c r="R40" i="4" s="1"/>
  <c r="O19" i="4"/>
  <c r="R19" i="4" s="1"/>
  <c r="O33" i="4"/>
  <c r="O16" i="4"/>
  <c r="R16" i="4" s="1"/>
  <c r="O10" i="4"/>
  <c r="R10" i="4" s="1"/>
  <c r="O11" i="4"/>
  <c r="R11" i="4" s="1"/>
  <c r="O49" i="4"/>
  <c r="R49" i="4" s="1"/>
  <c r="O52" i="4"/>
  <c r="O47" i="4"/>
  <c r="R47" i="4" s="1"/>
  <c r="O27" i="4"/>
  <c r="R27" i="4" s="1"/>
  <c r="O31" i="4"/>
  <c r="R31" i="4" s="1"/>
  <c r="O25" i="4"/>
  <c r="R25" i="4" s="1"/>
  <c r="O9" i="4"/>
  <c r="Y9" i="4" s="1"/>
  <c r="O21" i="4"/>
  <c r="R21" i="4" s="1"/>
  <c r="O34" i="4"/>
  <c r="R34" i="4" s="1"/>
  <c r="O45" i="4"/>
  <c r="R45" i="4" s="1"/>
  <c r="O54" i="4"/>
  <c r="R54" i="4" s="1"/>
  <c r="O35" i="4"/>
  <c r="O44" i="4"/>
  <c r="R44" i="4" s="1"/>
  <c r="O38" i="4"/>
  <c r="O36" i="4"/>
  <c r="O24" i="4"/>
  <c r="R24" i="4" s="1"/>
  <c r="O13" i="4"/>
  <c r="O51" i="4"/>
  <c r="R51" i="4" s="1"/>
  <c r="O48" i="4"/>
  <c r="Y43" i="4"/>
  <c r="AC438" i="4"/>
  <c r="AD438" i="4"/>
  <c r="AD442" i="4"/>
  <c r="AC442" i="4"/>
  <c r="AD93" i="4"/>
  <c r="AC93" i="4"/>
  <c r="AC411" i="4"/>
  <c r="AD411" i="4"/>
  <c r="AC414" i="4"/>
  <c r="AD414" i="4"/>
  <c r="AC403" i="4"/>
  <c r="AD403" i="4"/>
  <c r="AE362" i="4"/>
  <c r="AA362" i="4"/>
  <c r="AD86" i="4"/>
  <c r="AC86" i="4"/>
  <c r="AD444" i="4"/>
  <c r="AC444" i="4"/>
  <c r="AC253" i="4"/>
  <c r="AD253" i="4"/>
  <c r="AD471" i="4"/>
  <c r="AC471" i="4"/>
  <c r="AD410" i="4"/>
  <c r="AC410" i="4"/>
  <c r="AD405" i="4"/>
  <c r="AC405" i="4"/>
  <c r="AC409" i="4"/>
  <c r="AD409" i="4"/>
  <c r="AC354" i="4"/>
  <c r="AD354" i="4"/>
  <c r="Y16" i="4"/>
  <c r="AD345" i="4"/>
  <c r="AC345" i="4"/>
  <c r="AC428" i="4"/>
  <c r="AD428" i="4"/>
  <c r="AC117" i="4"/>
  <c r="AD117" i="4"/>
  <c r="AC125" i="4"/>
  <c r="AD125" i="4"/>
  <c r="AD192" i="4"/>
  <c r="AC192" i="4"/>
  <c r="MZ5" i="2"/>
  <c r="FC7" i="1"/>
  <c r="AD324" i="4"/>
  <c r="AC324" i="4"/>
  <c r="Y34" i="4"/>
  <c r="HW5" i="2"/>
  <c r="DP7" i="1"/>
  <c r="F21" i="5"/>
  <c r="CO7" i="1"/>
  <c r="F16" i="5"/>
  <c r="BZ7" i="1"/>
  <c r="NN5" i="2"/>
  <c r="FI7" i="1"/>
  <c r="F15" i="5"/>
  <c r="L18" i="5" s="1"/>
  <c r="BW7" i="1"/>
  <c r="F7" i="5"/>
  <c r="U7" i="1"/>
  <c r="RA5" i="2"/>
  <c r="GS7" i="1"/>
  <c r="AD311" i="4"/>
  <c r="AC311" i="4"/>
  <c r="AD310" i="4"/>
  <c r="AC310" i="4"/>
  <c r="AD103" i="4"/>
  <c r="AC103" i="4"/>
  <c r="AD237" i="4"/>
  <c r="AC237" i="4"/>
  <c r="AC80" i="4"/>
  <c r="AD80" i="4"/>
  <c r="Y44" i="4"/>
  <c r="Y20" i="4"/>
  <c r="AC439" i="4"/>
  <c r="AD439" i="4"/>
  <c r="AD254" i="4"/>
  <c r="AC254" i="4"/>
  <c r="AC469" i="4"/>
  <c r="AD469" i="4"/>
  <c r="AC404" i="4"/>
  <c r="AD404" i="4"/>
  <c r="AD407" i="4"/>
  <c r="AC407" i="4"/>
  <c r="AC412" i="4"/>
  <c r="AD412" i="4"/>
  <c r="Y26" i="4"/>
  <c r="AD353" i="4"/>
  <c r="AC353" i="4"/>
  <c r="AD389" i="4"/>
  <c r="AC389" i="4"/>
  <c r="Y50" i="4"/>
  <c r="AD272" i="4"/>
  <c r="AC272" i="4"/>
  <c r="AD180" i="4"/>
  <c r="AC180" i="4"/>
  <c r="ID5" i="2"/>
  <c r="CX7" i="1"/>
  <c r="JF5" i="2"/>
  <c r="F36" i="5" s="1"/>
  <c r="DJ7" i="1"/>
  <c r="AC313" i="4"/>
  <c r="AD313" i="4"/>
  <c r="AD236" i="4"/>
  <c r="AC236" i="4"/>
  <c r="AC340" i="4"/>
  <c r="AD340" i="4"/>
  <c r="AE455" i="4"/>
  <c r="AA455" i="4"/>
  <c r="AD124" i="4"/>
  <c r="AC124" i="4"/>
  <c r="AE141" i="4"/>
  <c r="AD141" i="4"/>
  <c r="AA141" i="4"/>
  <c r="L141" i="4" s="1"/>
  <c r="AD300" i="4"/>
  <c r="AC300" i="4"/>
  <c r="AC339" i="4"/>
  <c r="AD339" i="4"/>
  <c r="Y11" i="4"/>
  <c r="Y53" i="4"/>
  <c r="Y31" i="4"/>
  <c r="AD169" i="4"/>
  <c r="AC169" i="4"/>
  <c r="AD161" i="4"/>
  <c r="AC161" i="4"/>
  <c r="AD388" i="4"/>
  <c r="AC388" i="4"/>
  <c r="AC391" i="4"/>
  <c r="AD391" i="4"/>
  <c r="AE137" i="4"/>
  <c r="AD137" i="4"/>
  <c r="AA137" i="4"/>
  <c r="AE133" i="4"/>
  <c r="AD133" i="4"/>
  <c r="AA133" i="4"/>
  <c r="L133" i="4" s="1"/>
  <c r="AD126" i="4"/>
  <c r="AC126" i="4"/>
  <c r="AE147" i="4"/>
  <c r="AD147" i="4"/>
  <c r="AA147" i="4"/>
  <c r="AD191" i="4"/>
  <c r="AC191" i="4"/>
  <c r="AC214" i="4"/>
  <c r="AD214" i="4"/>
  <c r="AD323" i="4"/>
  <c r="AC323" i="4"/>
  <c r="F18" i="5"/>
  <c r="L13" i="5" s="1"/>
  <c r="CF7" i="1"/>
  <c r="NG5" i="2"/>
  <c r="F32" i="5" s="1"/>
  <c r="L12" i="5" s="1"/>
  <c r="FF7" i="1"/>
  <c r="F27" i="5"/>
  <c r="L9" i="5" s="1"/>
  <c r="F13" i="5"/>
  <c r="BN7" i="1"/>
  <c r="LC5" i="2"/>
  <c r="ET7" i="1"/>
  <c r="SQ5" i="2"/>
  <c r="HK7" i="1"/>
  <c r="AC315" i="4"/>
  <c r="AD315" i="4"/>
  <c r="Y45" i="4"/>
  <c r="Y41" i="4"/>
  <c r="AC233" i="4"/>
  <c r="AD233" i="4"/>
  <c r="AC85" i="4"/>
  <c r="AD85" i="4"/>
  <c r="AC441" i="4"/>
  <c r="AD441" i="4"/>
  <c r="AC249" i="4"/>
  <c r="AD249" i="4"/>
  <c r="AC472" i="4"/>
  <c r="AD472" i="4"/>
  <c r="AD417" i="4"/>
  <c r="AC417" i="4"/>
  <c r="AD419" i="4"/>
  <c r="AC419" i="4"/>
  <c r="AC415" i="4"/>
  <c r="AD415" i="4"/>
  <c r="Y37" i="4"/>
  <c r="F10" i="5"/>
  <c r="L19" i="5" s="1"/>
  <c r="BH7" i="1"/>
  <c r="F8" i="5"/>
  <c r="AP7" i="1"/>
  <c r="IY5" i="2"/>
  <c r="DG7" i="1"/>
  <c r="AC309" i="4"/>
  <c r="AD309" i="4"/>
  <c r="AE363" i="4"/>
  <c r="AA363" i="4"/>
  <c r="AD240" i="4"/>
  <c r="AC240" i="4"/>
  <c r="AD79" i="4"/>
  <c r="AC79" i="4"/>
  <c r="Y12" i="4"/>
  <c r="AE478" i="4"/>
  <c r="AA478" i="4"/>
  <c r="Y42" i="4"/>
  <c r="AD445" i="4"/>
  <c r="AC445" i="4"/>
  <c r="AC247" i="4"/>
  <c r="AD247" i="4"/>
  <c r="AC470" i="4"/>
  <c r="AD470" i="4"/>
  <c r="AD408" i="4"/>
  <c r="AC408" i="4"/>
  <c r="AD422" i="4"/>
  <c r="AC422" i="4"/>
  <c r="VQ236" i="2" l="1"/>
  <c r="VQ233" i="2"/>
  <c r="VQ227" i="2"/>
  <c r="VO236" i="2"/>
  <c r="VO233" i="2"/>
  <c r="VQ230" i="2"/>
  <c r="VO227" i="2"/>
  <c r="VO230" i="2"/>
  <c r="VO224" i="2"/>
  <c r="VQ235" i="2"/>
  <c r="VQ229" i="2"/>
  <c r="VO220" i="2"/>
  <c r="VO217" i="2"/>
  <c r="VO235" i="2"/>
  <c r="VO229" i="2"/>
  <c r="VO214" i="2"/>
  <c r="VQ231" i="2"/>
  <c r="VQ228" i="2"/>
  <c r="VQ226" i="2"/>
  <c r="VQ221" i="2"/>
  <c r="VQ218" i="2"/>
  <c r="VO234" i="2"/>
  <c r="VO232" i="2"/>
  <c r="VO225" i="2"/>
  <c r="VO223" i="2"/>
  <c r="VO218" i="2"/>
  <c r="VQ220" i="2"/>
  <c r="VQ232" i="2"/>
  <c r="VQ225" i="2"/>
  <c r="VQ224" i="2"/>
  <c r="VQ223" i="2"/>
  <c r="VQ219" i="2"/>
  <c r="VQ234" i="2"/>
  <c r="VO231" i="2"/>
  <c r="VO221" i="2"/>
  <c r="VO213" i="2"/>
  <c r="VO212" i="2"/>
  <c r="VO209" i="2"/>
  <c r="VQ204" i="2"/>
  <c r="VO201" i="2"/>
  <c r="VO226" i="2"/>
  <c r="VQ214" i="2"/>
  <c r="VQ210" i="2"/>
  <c r="VQ207" i="2"/>
  <c r="VO204" i="2"/>
  <c r="VO219" i="2"/>
  <c r="VQ217" i="2"/>
  <c r="VQ215" i="2"/>
  <c r="VO210" i="2"/>
  <c r="VO207" i="2"/>
  <c r="VQ202" i="2"/>
  <c r="VQ199" i="2"/>
  <c r="VO222" i="2"/>
  <c r="VO216" i="2"/>
  <c r="VQ213" i="2"/>
  <c r="VQ212" i="2"/>
  <c r="VQ222" i="2"/>
  <c r="VQ216" i="2"/>
  <c r="VQ208" i="2"/>
  <c r="VQ206" i="2"/>
  <c r="VO202" i="2"/>
  <c r="VO215" i="2"/>
  <c r="VQ209" i="2"/>
  <c r="VO205" i="2"/>
  <c r="VO199" i="2"/>
  <c r="VO198" i="2"/>
  <c r="VQ194" i="2"/>
  <c r="VQ191" i="2"/>
  <c r="VQ185" i="2"/>
  <c r="VQ182" i="2"/>
  <c r="VQ203" i="2"/>
  <c r="VQ197" i="2"/>
  <c r="VO194" i="2"/>
  <c r="VO191" i="2"/>
  <c r="VQ188" i="2"/>
  <c r="VO185" i="2"/>
  <c r="VO182" i="2"/>
  <c r="VO206" i="2"/>
  <c r="VO203" i="2"/>
  <c r="VO197" i="2"/>
  <c r="VO188" i="2"/>
  <c r="VQ180" i="2"/>
  <c r="VO228" i="2"/>
  <c r="VQ211" i="2"/>
  <c r="VO211" i="2"/>
  <c r="VO208" i="2"/>
  <c r="VQ205" i="2"/>
  <c r="VQ196" i="2"/>
  <c r="VO193" i="2"/>
  <c r="VQ190" i="2"/>
  <c r="VQ187" i="2"/>
  <c r="VQ184" i="2"/>
  <c r="VO181" i="2"/>
  <c r="VQ192" i="2"/>
  <c r="VO189" i="2"/>
  <c r="VQ186" i="2"/>
  <c r="VO180" i="2"/>
  <c r="VQ179" i="2"/>
  <c r="VQ176" i="2"/>
  <c r="VO172" i="2"/>
  <c r="VQ200" i="2"/>
  <c r="VO192" i="2"/>
  <c r="VO190" i="2"/>
  <c r="VO186" i="2"/>
  <c r="VO184" i="2"/>
  <c r="VO179" i="2"/>
  <c r="VO176" i="2"/>
  <c r="VQ173" i="2"/>
  <c r="VQ170" i="2"/>
  <c r="VO167" i="2"/>
  <c r="VQ201" i="2"/>
  <c r="VO200" i="2"/>
  <c r="VO173" i="2"/>
  <c r="VO170" i="2"/>
  <c r="VQ198" i="2"/>
  <c r="VO196" i="2"/>
  <c r="VQ183" i="2"/>
  <c r="VO178" i="2"/>
  <c r="VO183" i="2"/>
  <c r="VQ195" i="2"/>
  <c r="VQ177" i="2"/>
  <c r="VQ168" i="2"/>
  <c r="VQ166" i="2"/>
  <c r="VO195" i="2"/>
  <c r="VO177" i="2"/>
  <c r="VQ175" i="2"/>
  <c r="VQ171" i="2"/>
  <c r="VQ169" i="2"/>
  <c r="VO168" i="2"/>
  <c r="VO166" i="2"/>
  <c r="VQ189" i="2"/>
  <c r="VO187" i="2"/>
  <c r="VQ174" i="2"/>
  <c r="VO163" i="2"/>
  <c r="VQ160" i="2"/>
  <c r="VQ157" i="2"/>
  <c r="VO154" i="2"/>
  <c r="VQ146" i="2"/>
  <c r="VO139" i="2"/>
  <c r="VQ134" i="2"/>
  <c r="VQ193" i="2"/>
  <c r="VO160" i="2"/>
  <c r="VO157" i="2"/>
  <c r="VQ152" i="2"/>
  <c r="VQ149" i="2"/>
  <c r="VO146" i="2"/>
  <c r="VQ143" i="2"/>
  <c r="VQ140" i="2"/>
  <c r="VQ137" i="2"/>
  <c r="VO134" i="2"/>
  <c r="VO169" i="2"/>
  <c r="VQ162" i="2"/>
  <c r="VQ161" i="2"/>
  <c r="VQ155" i="2"/>
  <c r="VO152" i="2"/>
  <c r="VO149" i="2"/>
  <c r="VO143" i="2"/>
  <c r="VO140" i="2"/>
  <c r="VO137" i="2"/>
  <c r="VQ172" i="2"/>
  <c r="VO171" i="2"/>
  <c r="VQ181" i="2"/>
  <c r="VQ178" i="2"/>
  <c r="VO175" i="2"/>
  <c r="VO174" i="2"/>
  <c r="VQ165" i="2"/>
  <c r="VQ159" i="2"/>
  <c r="VQ156" i="2"/>
  <c r="VO153" i="2"/>
  <c r="VO150" i="2"/>
  <c r="VQ145" i="2"/>
  <c r="VO138" i="2"/>
  <c r="VO162" i="2"/>
  <c r="VO159" i="2"/>
  <c r="VO161" i="2"/>
  <c r="VO155" i="2"/>
  <c r="VQ154" i="2"/>
  <c r="VO165" i="2"/>
  <c r="VQ153" i="2"/>
  <c r="VO151" i="2"/>
  <c r="VO142" i="2"/>
  <c r="VQ139" i="2"/>
  <c r="VQ163" i="2"/>
  <c r="VQ147" i="2"/>
  <c r="VO145" i="2"/>
  <c r="VQ138" i="2"/>
  <c r="VO156" i="2"/>
  <c r="VO147" i="2"/>
  <c r="VQ141" i="2"/>
  <c r="VQ135" i="2"/>
  <c r="VQ133" i="2"/>
  <c r="VQ164" i="2"/>
  <c r="VQ144" i="2"/>
  <c r="VO131" i="2"/>
  <c r="VQ150" i="2"/>
  <c r="VQ158" i="2"/>
  <c r="VQ151" i="2"/>
  <c r="VO144" i="2"/>
  <c r="VO158" i="2"/>
  <c r="VO141" i="2"/>
  <c r="VO164" i="2"/>
  <c r="VQ148" i="2"/>
  <c r="VO130" i="2"/>
  <c r="VO127" i="2"/>
  <c r="VO124" i="2"/>
  <c r="VO121" i="2"/>
  <c r="VO117" i="2"/>
  <c r="VQ111" i="2"/>
  <c r="VO107" i="2"/>
  <c r="VQ101" i="2"/>
  <c r="VQ95" i="2"/>
  <c r="VO92" i="2"/>
  <c r="VO89" i="2"/>
  <c r="VO148" i="2"/>
  <c r="VQ142" i="2"/>
  <c r="VQ136" i="2"/>
  <c r="VQ118" i="2"/>
  <c r="VQ115" i="2"/>
  <c r="VO111" i="2"/>
  <c r="VQ104" i="2"/>
  <c r="VO101" i="2"/>
  <c r="VQ98" i="2"/>
  <c r="VO95" i="2"/>
  <c r="VO136" i="2"/>
  <c r="VO135" i="2"/>
  <c r="VQ128" i="2"/>
  <c r="VQ125" i="2"/>
  <c r="VQ122" i="2"/>
  <c r="VO118" i="2"/>
  <c r="VO115" i="2"/>
  <c r="VQ112" i="2"/>
  <c r="VQ108" i="2"/>
  <c r="VO104" i="2"/>
  <c r="VO98" i="2"/>
  <c r="VQ93" i="2"/>
  <c r="VQ90" i="2"/>
  <c r="VQ87" i="2"/>
  <c r="VO128" i="2"/>
  <c r="VO125" i="2"/>
  <c r="VO122" i="2"/>
  <c r="VO132" i="2"/>
  <c r="VO129" i="2"/>
  <c r="VO126" i="2"/>
  <c r="VQ130" i="2"/>
  <c r="VO112" i="2"/>
  <c r="VO108" i="2"/>
  <c r="VQ99" i="2"/>
  <c r="VQ96" i="2"/>
  <c r="VO91" i="2"/>
  <c r="VO86" i="2"/>
  <c r="VO84" i="2"/>
  <c r="VQ81" i="2"/>
  <c r="VQ78" i="2"/>
  <c r="VO74" i="2"/>
  <c r="VO71" i="2"/>
  <c r="VQ66" i="2"/>
  <c r="VQ123" i="2"/>
  <c r="VQ113" i="2"/>
  <c r="VQ109" i="2"/>
  <c r="VQ102" i="2"/>
  <c r="VO99" i="2"/>
  <c r="VO96" i="2"/>
  <c r="VO81" i="2"/>
  <c r="VO78" i="2"/>
  <c r="VO123" i="2"/>
  <c r="VO113" i="2"/>
  <c r="VO109" i="2"/>
  <c r="VO102" i="2"/>
  <c r="VQ94" i="2"/>
  <c r="VQ85" i="2"/>
  <c r="VQ82" i="2"/>
  <c r="VQ75" i="2"/>
  <c r="VQ72" i="2"/>
  <c r="VQ131" i="2"/>
  <c r="VQ120" i="2"/>
  <c r="VQ116" i="2"/>
  <c r="VQ114" i="2"/>
  <c r="VO133" i="2"/>
  <c r="VQ117" i="2"/>
  <c r="VQ107" i="2"/>
  <c r="VQ105" i="2"/>
  <c r="VQ103" i="2"/>
  <c r="VQ129" i="2"/>
  <c r="VQ127" i="2"/>
  <c r="VO116" i="2"/>
  <c r="VQ110" i="2"/>
  <c r="VO105" i="2"/>
  <c r="VO97" i="2"/>
  <c r="VQ92" i="2"/>
  <c r="VQ119" i="2"/>
  <c r="VO110" i="2"/>
  <c r="VO119" i="2"/>
  <c r="VQ100" i="2"/>
  <c r="VQ132" i="2"/>
  <c r="VQ121" i="2"/>
  <c r="VO120" i="2"/>
  <c r="VO100" i="2"/>
  <c r="VQ124" i="2"/>
  <c r="VQ97" i="2"/>
  <c r="VO88" i="2"/>
  <c r="VQ79" i="2"/>
  <c r="VO76" i="2"/>
  <c r="VQ71" i="2"/>
  <c r="VQ68" i="2"/>
  <c r="VQ67" i="2"/>
  <c r="VO66" i="2"/>
  <c r="VQ65" i="2"/>
  <c r="VO64" i="2"/>
  <c r="VQ61" i="2"/>
  <c r="VQ52" i="2"/>
  <c r="VQ49" i="2"/>
  <c r="VQ46" i="2"/>
  <c r="VQ42" i="2"/>
  <c r="VO38" i="2"/>
  <c r="VO35" i="2"/>
  <c r="VQ27" i="2"/>
  <c r="VQ24" i="2"/>
  <c r="VO21" i="2"/>
  <c r="VO18" i="2"/>
  <c r="VO15" i="2"/>
  <c r="VQ84" i="2"/>
  <c r="VO79" i="2"/>
  <c r="VO68" i="2"/>
  <c r="VO67" i="2"/>
  <c r="VO65" i="2"/>
  <c r="VO61" i="2"/>
  <c r="VQ58" i="2"/>
  <c r="VQ55" i="2"/>
  <c r="VO52" i="2"/>
  <c r="VO49" i="2"/>
  <c r="VO46" i="2"/>
  <c r="VO42" i="2"/>
  <c r="VQ33" i="2"/>
  <c r="VQ30" i="2"/>
  <c r="VO27" i="2"/>
  <c r="VO24" i="2"/>
  <c r="VQ16" i="2"/>
  <c r="VQ13" i="2"/>
  <c r="VQ11" i="2"/>
  <c r="VO114" i="2"/>
  <c r="VQ106" i="2"/>
  <c r="VQ91" i="2"/>
  <c r="VQ77" i="2"/>
  <c r="VQ73" i="2"/>
  <c r="VQ62" i="2"/>
  <c r="VO58" i="2"/>
  <c r="VO55" i="2"/>
  <c r="VQ50" i="2"/>
  <c r="VQ47" i="2"/>
  <c r="VQ43" i="2"/>
  <c r="VQ39" i="2"/>
  <c r="VQ36" i="2"/>
  <c r="VO33" i="2"/>
  <c r="VO30" i="2"/>
  <c r="VQ25" i="2"/>
  <c r="VQ22" i="2"/>
  <c r="VQ19" i="2"/>
  <c r="VO16" i="2"/>
  <c r="VO13" i="2"/>
  <c r="VO11" i="2"/>
  <c r="VQ126" i="2"/>
  <c r="VO106" i="2"/>
  <c r="VO103" i="2"/>
  <c r="VO93" i="2"/>
  <c r="VO85" i="2"/>
  <c r="VO77" i="2"/>
  <c r="VO73" i="2"/>
  <c r="VO72" i="2"/>
  <c r="VQ69" i="2"/>
  <c r="VO62" i="2"/>
  <c r="VQ59" i="2"/>
  <c r="VQ167" i="2"/>
  <c r="VQ83" i="2"/>
  <c r="VQ63" i="2"/>
  <c r="VQ60" i="2"/>
  <c r="VO90" i="2"/>
  <c r="VO87" i="2"/>
  <c r="VO83" i="2"/>
  <c r="VO54" i="2"/>
  <c r="VQ37" i="2"/>
  <c r="VQ32" i="2"/>
  <c r="VO82" i="2"/>
  <c r="VQ57" i="2"/>
  <c r="VQ56" i="2"/>
  <c r="VQ53" i="2"/>
  <c r="VQ45" i="2"/>
  <c r="VO37" i="2"/>
  <c r="VO32" i="2"/>
  <c r="VQ89" i="2"/>
  <c r="VO57" i="2"/>
  <c r="VO56" i="2"/>
  <c r="VO53" i="2"/>
  <c r="VQ51" i="2"/>
  <c r="VO45" i="2"/>
  <c r="VO36" i="2"/>
  <c r="VQ34" i="2"/>
  <c r="VQ31" i="2"/>
  <c r="VO29" i="2"/>
  <c r="VQ86" i="2"/>
  <c r="VO70" i="2"/>
  <c r="VO48" i="2"/>
  <c r="VO44" i="2"/>
  <c r="VO41" i="2"/>
  <c r="VO39" i="2"/>
  <c r="VO94" i="2"/>
  <c r="VQ88" i="2"/>
  <c r="VQ70" i="2"/>
  <c r="VO47" i="2"/>
  <c r="VO31" i="2"/>
  <c r="VQ23" i="2"/>
  <c r="VO19" i="2"/>
  <c r="VQ17" i="2"/>
  <c r="VQ80" i="2"/>
  <c r="VQ64" i="2"/>
  <c r="VQ54" i="2"/>
  <c r="VQ48" i="2"/>
  <c r="VO23" i="2"/>
  <c r="VO17" i="2"/>
  <c r="VO80" i="2"/>
  <c r="VO75" i="2"/>
  <c r="VQ74" i="2"/>
  <c r="VO22" i="2"/>
  <c r="VQ20" i="2"/>
  <c r="VQ76" i="2"/>
  <c r="VO69" i="2"/>
  <c r="VO63" i="2"/>
  <c r="VQ44" i="2"/>
  <c r="VQ40" i="2"/>
  <c r="VQ29" i="2"/>
  <c r="VO28" i="2"/>
  <c r="VQ26" i="2"/>
  <c r="VO12" i="2"/>
  <c r="VO51" i="2"/>
  <c r="VO43" i="2"/>
  <c r="VO40" i="2"/>
  <c r="VQ38" i="2"/>
  <c r="VO59" i="2"/>
  <c r="VQ41" i="2"/>
  <c r="VO25" i="2"/>
  <c r="VO60" i="2"/>
  <c r="VO50" i="2"/>
  <c r="VO26" i="2"/>
  <c r="VQ21" i="2"/>
  <c r="VQ14" i="2"/>
  <c r="VQ18" i="2"/>
  <c r="VQ15" i="2"/>
  <c r="VO14" i="2"/>
  <c r="VO20" i="2"/>
  <c r="VQ35" i="2"/>
  <c r="VO34" i="2"/>
  <c r="VQ28" i="2"/>
  <c r="VQ12" i="2"/>
  <c r="AE260" i="4"/>
  <c r="AA260" i="4"/>
  <c r="Y127" i="4"/>
  <c r="Y19" i="4"/>
  <c r="AE221" i="4"/>
  <c r="AA221" i="4"/>
  <c r="AE124" i="4"/>
  <c r="AA124" i="4"/>
  <c r="AE272" i="4"/>
  <c r="AA272" i="4"/>
  <c r="AE418" i="4"/>
  <c r="AA418" i="4"/>
  <c r="L6" i="5"/>
  <c r="F23" i="5"/>
  <c r="AE382" i="4"/>
  <c r="AA382" i="4"/>
  <c r="AE207" i="4"/>
  <c r="AA207" i="4"/>
  <c r="AE167" i="4"/>
  <c r="AA167" i="4"/>
  <c r="AE384" i="4"/>
  <c r="AA384" i="4"/>
  <c r="AE421" i="4"/>
  <c r="AA421" i="4"/>
  <c r="AE252" i="4"/>
  <c r="AA252" i="4"/>
  <c r="AE333" i="4"/>
  <c r="AA333" i="4"/>
  <c r="AE102" i="4"/>
  <c r="AA102" i="4"/>
  <c r="AE429" i="4"/>
  <c r="AA429" i="4"/>
  <c r="Y47" i="4"/>
  <c r="Y139" i="4"/>
  <c r="AE392" i="4"/>
  <c r="AA392" i="4"/>
  <c r="AE341" i="4"/>
  <c r="AA341" i="4"/>
  <c r="AE413" i="4"/>
  <c r="AA413" i="4"/>
  <c r="AE440" i="4"/>
  <c r="AA440" i="4"/>
  <c r="Y23" i="4"/>
  <c r="VM262" i="2"/>
  <c r="VM259" i="2"/>
  <c r="VM251" i="2"/>
  <c r="VM243" i="2"/>
  <c r="VM257" i="2"/>
  <c r="VM249" i="2"/>
  <c r="VM256" i="2"/>
  <c r="VM248" i="2"/>
  <c r="VM260" i="2"/>
  <c r="VM252" i="2"/>
  <c r="VM238" i="2"/>
  <c r="VM235" i="2"/>
  <c r="VM232" i="2"/>
  <c r="VM229" i="2"/>
  <c r="VM223" i="2"/>
  <c r="VM254" i="2"/>
  <c r="VM242" i="2"/>
  <c r="VM241" i="2"/>
  <c r="VM263" i="2"/>
  <c r="VM246" i="2"/>
  <c r="VM236" i="2"/>
  <c r="VM233" i="2"/>
  <c r="VM227" i="2"/>
  <c r="VM258" i="2"/>
  <c r="VM245" i="2"/>
  <c r="VM244" i="2"/>
  <c r="VM247" i="2"/>
  <c r="VM240" i="2"/>
  <c r="VM250" i="2"/>
  <c r="VM237" i="2"/>
  <c r="VM220" i="2"/>
  <c r="VM217" i="2"/>
  <c r="VM239" i="2"/>
  <c r="VM231" i="2"/>
  <c r="VM261" i="2"/>
  <c r="VM253" i="2"/>
  <c r="VM224" i="2"/>
  <c r="VM255" i="2"/>
  <c r="VM225" i="2"/>
  <c r="VM219" i="2"/>
  <c r="VM226" i="2"/>
  <c r="VM206" i="2"/>
  <c r="VM234" i="2"/>
  <c r="VM221" i="2"/>
  <c r="VM213" i="2"/>
  <c r="VM212" i="2"/>
  <c r="VM209" i="2"/>
  <c r="VM201" i="2"/>
  <c r="VM214" i="2"/>
  <c r="VM204" i="2"/>
  <c r="VM198" i="2"/>
  <c r="VM228" i="2"/>
  <c r="VM230" i="2"/>
  <c r="VM207" i="2"/>
  <c r="VM203" i="2"/>
  <c r="VM200" i="2"/>
  <c r="VM211" i="2"/>
  <c r="VM210" i="2"/>
  <c r="VM196" i="2"/>
  <c r="VM190" i="2"/>
  <c r="VM187" i="2"/>
  <c r="VM184" i="2"/>
  <c r="VM222" i="2"/>
  <c r="VM199" i="2"/>
  <c r="VM194" i="2"/>
  <c r="VM191" i="2"/>
  <c r="VM185" i="2"/>
  <c r="VM182" i="2"/>
  <c r="VM216" i="2"/>
  <c r="VM215" i="2"/>
  <c r="VM189" i="2"/>
  <c r="VM183" i="2"/>
  <c r="VM181" i="2"/>
  <c r="VM169" i="2"/>
  <c r="VM180" i="2"/>
  <c r="VM172" i="2"/>
  <c r="VM192" i="2"/>
  <c r="VM186" i="2"/>
  <c r="VM179" i="2"/>
  <c r="VM176" i="2"/>
  <c r="VM218" i="2"/>
  <c r="VM205" i="2"/>
  <c r="VM202" i="2"/>
  <c r="VM208" i="2"/>
  <c r="VM197" i="2"/>
  <c r="VM195" i="2"/>
  <c r="VM193" i="2"/>
  <c r="VM170" i="2"/>
  <c r="VM188" i="2"/>
  <c r="VM164" i="2"/>
  <c r="VM178" i="2"/>
  <c r="VM177" i="2"/>
  <c r="VM173" i="2"/>
  <c r="VM167" i="2"/>
  <c r="VM151" i="2"/>
  <c r="VM148" i="2"/>
  <c r="VM142" i="2"/>
  <c r="VM136" i="2"/>
  <c r="VM133" i="2"/>
  <c r="VM168" i="2"/>
  <c r="VM154" i="2"/>
  <c r="VM139" i="2"/>
  <c r="VM160" i="2"/>
  <c r="VM157" i="2"/>
  <c r="VM146" i="2"/>
  <c r="VM134" i="2"/>
  <c r="VM131" i="2"/>
  <c r="VM171" i="2"/>
  <c r="VM163" i="2"/>
  <c r="VM158" i="2"/>
  <c r="VM147" i="2"/>
  <c r="VM144" i="2"/>
  <c r="VM141" i="2"/>
  <c r="VM135" i="2"/>
  <c r="VM174" i="2"/>
  <c r="VM165" i="2"/>
  <c r="VM166" i="2"/>
  <c r="VM162" i="2"/>
  <c r="VM155" i="2"/>
  <c r="VM153" i="2"/>
  <c r="VM145" i="2"/>
  <c r="VM138" i="2"/>
  <c r="VM159" i="2"/>
  <c r="VM140" i="2"/>
  <c r="VM161" i="2"/>
  <c r="VM150" i="2"/>
  <c r="VM149" i="2"/>
  <c r="VM156" i="2"/>
  <c r="VM143" i="2"/>
  <c r="VM114" i="2"/>
  <c r="VM110" i="2"/>
  <c r="VM103" i="2"/>
  <c r="VM100" i="2"/>
  <c r="VM97" i="2"/>
  <c r="VM152" i="2"/>
  <c r="VM137" i="2"/>
  <c r="VM130" i="2"/>
  <c r="VM127" i="2"/>
  <c r="VM124" i="2"/>
  <c r="VM121" i="2"/>
  <c r="VM117" i="2"/>
  <c r="VM107" i="2"/>
  <c r="VM92" i="2"/>
  <c r="VM89" i="2"/>
  <c r="VM175" i="2"/>
  <c r="VM111" i="2"/>
  <c r="VM101" i="2"/>
  <c r="VM95" i="2"/>
  <c r="VM123" i="2"/>
  <c r="VM132" i="2"/>
  <c r="VM105" i="2"/>
  <c r="VM87" i="2"/>
  <c r="VM77" i="2"/>
  <c r="VM68" i="2"/>
  <c r="VM115" i="2"/>
  <c r="VM112" i="2"/>
  <c r="VM108" i="2"/>
  <c r="VM91" i="2"/>
  <c r="VM86" i="2"/>
  <c r="VM84" i="2"/>
  <c r="VM74" i="2"/>
  <c r="VM99" i="2"/>
  <c r="VM96" i="2"/>
  <c r="VM81" i="2"/>
  <c r="VM78" i="2"/>
  <c r="VM118" i="2"/>
  <c r="VM119" i="2"/>
  <c r="VM106" i="2"/>
  <c r="VM122" i="2"/>
  <c r="VM129" i="2"/>
  <c r="VM116" i="2"/>
  <c r="VM125" i="2"/>
  <c r="VM102" i="2"/>
  <c r="VM90" i="2"/>
  <c r="VM88" i="2"/>
  <c r="VM94" i="2"/>
  <c r="VM80" i="2"/>
  <c r="VM70" i="2"/>
  <c r="VM57" i="2"/>
  <c r="VM54" i="2"/>
  <c r="VM45" i="2"/>
  <c r="VM41" i="2"/>
  <c r="VM32" i="2"/>
  <c r="VM29" i="2"/>
  <c r="VM120" i="2"/>
  <c r="VM76" i="2"/>
  <c r="VM71" i="2"/>
  <c r="VM66" i="2"/>
  <c r="VM64" i="2"/>
  <c r="VM38" i="2"/>
  <c r="VM35" i="2"/>
  <c r="VM21" i="2"/>
  <c r="VM18" i="2"/>
  <c r="VM15" i="2"/>
  <c r="VM113" i="2"/>
  <c r="VM79" i="2"/>
  <c r="VM67" i="2"/>
  <c r="VM65" i="2"/>
  <c r="VM61" i="2"/>
  <c r="VM52" i="2"/>
  <c r="VM49" i="2"/>
  <c r="VM46" i="2"/>
  <c r="VM42" i="2"/>
  <c r="VM27" i="2"/>
  <c r="VM24" i="2"/>
  <c r="VM58" i="2"/>
  <c r="VM109" i="2"/>
  <c r="VM82" i="2"/>
  <c r="VM69" i="2"/>
  <c r="VM59" i="2"/>
  <c r="VM104" i="2"/>
  <c r="VM98" i="2"/>
  <c r="VM126" i="2"/>
  <c r="VM63" i="2"/>
  <c r="VM47" i="2"/>
  <c r="VM83" i="2"/>
  <c r="VM62" i="2"/>
  <c r="VM37" i="2"/>
  <c r="VM73" i="2"/>
  <c r="VM55" i="2"/>
  <c r="VM40" i="2"/>
  <c r="VM26" i="2"/>
  <c r="VM128" i="2"/>
  <c r="VM51" i="2"/>
  <c r="VM43" i="2"/>
  <c r="VM36" i="2"/>
  <c r="VM25" i="2"/>
  <c r="VM93" i="2"/>
  <c r="VM53" i="2"/>
  <c r="VM39" i="2"/>
  <c r="VM31" i="2"/>
  <c r="VM19" i="2"/>
  <c r="VM13" i="2"/>
  <c r="VM48" i="2"/>
  <c r="VM23" i="2"/>
  <c r="VM17" i="2"/>
  <c r="VM11" i="2"/>
  <c r="VM85" i="2"/>
  <c r="VM75" i="2"/>
  <c r="VM72" i="2"/>
  <c r="VM34" i="2"/>
  <c r="VM14" i="2"/>
  <c r="VM44" i="2"/>
  <c r="VM16" i="2"/>
  <c r="VM60" i="2"/>
  <c r="VM50" i="2"/>
  <c r="VM56" i="2"/>
  <c r="VM28" i="2"/>
  <c r="VM12" i="2"/>
  <c r="VM22" i="2"/>
  <c r="VM20" i="2"/>
  <c r="VM33" i="2"/>
  <c r="VM30" i="2"/>
  <c r="AE393" i="4"/>
  <c r="AA393" i="4"/>
  <c r="AE254" i="4"/>
  <c r="AA254" i="4"/>
  <c r="AE310" i="4"/>
  <c r="AA310" i="4"/>
  <c r="AE192" i="4"/>
  <c r="AA192" i="4"/>
  <c r="AE471" i="4"/>
  <c r="AA471" i="4"/>
  <c r="AE93" i="4"/>
  <c r="AA93" i="4"/>
  <c r="R33" i="4"/>
  <c r="Y33" i="4"/>
  <c r="Y27" i="4"/>
  <c r="AE271" i="4"/>
  <c r="AA271" i="4"/>
  <c r="AE347" i="4"/>
  <c r="AA347" i="4"/>
  <c r="AE402" i="4"/>
  <c r="AA402" i="4"/>
  <c r="AE101" i="4"/>
  <c r="AA101" i="4"/>
  <c r="Y15" i="4"/>
  <c r="Y128" i="4"/>
  <c r="AE114" i="4"/>
  <c r="AA114" i="4"/>
  <c r="AE280" i="4"/>
  <c r="AA280" i="4"/>
  <c r="AE17" i="4"/>
  <c r="AC56" i="4" s="1"/>
  <c r="AA17" i="4"/>
  <c r="Y21" i="4"/>
  <c r="AE126" i="4"/>
  <c r="AA126" i="4"/>
  <c r="AE300" i="4"/>
  <c r="AA300" i="4"/>
  <c r="AE412" i="4"/>
  <c r="AA412" i="4"/>
  <c r="F26" i="5"/>
  <c r="F40" i="5" s="1"/>
  <c r="F42" i="5" s="1"/>
  <c r="AE428" i="4"/>
  <c r="AA428" i="4"/>
  <c r="AE354" i="4"/>
  <c r="AA354" i="4"/>
  <c r="R35" i="4"/>
  <c r="Y35" i="4"/>
  <c r="AE222" i="4"/>
  <c r="AA222" i="4"/>
  <c r="AE115" i="4"/>
  <c r="AA115" i="4"/>
  <c r="AE346" i="4"/>
  <c r="AA346" i="4"/>
  <c r="AE383" i="4"/>
  <c r="AA383" i="4"/>
  <c r="AE232" i="4"/>
  <c r="AA232" i="4"/>
  <c r="Y24" i="4"/>
  <c r="AE416" i="4"/>
  <c r="AA416" i="4"/>
  <c r="AE446" i="4"/>
  <c r="AA446" i="4"/>
  <c r="AE234" i="4"/>
  <c r="AA234" i="4"/>
  <c r="AE308" i="4"/>
  <c r="AA308" i="4"/>
  <c r="AE279" i="4"/>
  <c r="AA279" i="4"/>
  <c r="AE172" i="4"/>
  <c r="AA172" i="4"/>
  <c r="AE343" i="4"/>
  <c r="AA343" i="4"/>
  <c r="AE394" i="4"/>
  <c r="AA394" i="4"/>
  <c r="AE344" i="4"/>
  <c r="AA344" i="4"/>
  <c r="AE171" i="4"/>
  <c r="AA171" i="4"/>
  <c r="AE420" i="4"/>
  <c r="AA420" i="4"/>
  <c r="AE443" i="4"/>
  <c r="AA443" i="4"/>
  <c r="AE83" i="4"/>
  <c r="AA83" i="4"/>
  <c r="AE314" i="4"/>
  <c r="AA314" i="4"/>
  <c r="Y40" i="4"/>
  <c r="AE385" i="4"/>
  <c r="AA385" i="4"/>
  <c r="AE204" i="4"/>
  <c r="AA204" i="4"/>
  <c r="AE170" i="4"/>
  <c r="AA170" i="4"/>
  <c r="AE400" i="4"/>
  <c r="AA400" i="4"/>
  <c r="AE84" i="4"/>
  <c r="AA84" i="4"/>
  <c r="AE106" i="4"/>
  <c r="AA106" i="4"/>
  <c r="AE215" i="4"/>
  <c r="AA215" i="4"/>
  <c r="AE441" i="4"/>
  <c r="AA441" i="4"/>
  <c r="AE103" i="4"/>
  <c r="AA103" i="4"/>
  <c r="AE410" i="4"/>
  <c r="AA410" i="4"/>
  <c r="O56" i="4"/>
  <c r="R9" i="4"/>
  <c r="AE307" i="4"/>
  <c r="AA307" i="4"/>
  <c r="L15" i="5"/>
  <c r="AE191" i="4"/>
  <c r="AA191" i="4"/>
  <c r="AE391" i="4"/>
  <c r="AA391" i="4"/>
  <c r="AE389" i="4"/>
  <c r="AA389" i="4"/>
  <c r="AE407" i="4"/>
  <c r="AA407" i="4"/>
  <c r="AE311" i="4"/>
  <c r="AA311" i="4"/>
  <c r="Y30" i="4"/>
  <c r="Y49" i="4"/>
  <c r="R48" i="4"/>
  <c r="Y48" i="4"/>
  <c r="AE82" i="4"/>
  <c r="AA82" i="4"/>
  <c r="AE105" i="4"/>
  <c r="AA105" i="4"/>
  <c r="AE278" i="4"/>
  <c r="AA278" i="4"/>
  <c r="AE193" i="4"/>
  <c r="AA193" i="4"/>
  <c r="C315" i="3"/>
  <c r="W16" i="2"/>
  <c r="N16" i="1" s="1"/>
  <c r="V16" i="2"/>
  <c r="U16" i="2"/>
  <c r="X16" i="2"/>
  <c r="L16" i="1"/>
  <c r="T17" i="2"/>
  <c r="AE261" i="4"/>
  <c r="AA261" i="4"/>
  <c r="AE390" i="4"/>
  <c r="AA390" i="4"/>
  <c r="F35" i="5"/>
  <c r="AE388" i="4"/>
  <c r="AA388" i="4"/>
  <c r="AE340" i="4"/>
  <c r="AA340" i="4"/>
  <c r="AE403" i="4"/>
  <c r="AA403" i="4"/>
  <c r="AE168" i="4"/>
  <c r="AA168" i="4"/>
  <c r="AE159" i="4"/>
  <c r="AA159" i="4"/>
  <c r="AE375" i="4"/>
  <c r="AA375" i="4"/>
  <c r="AE94" i="4"/>
  <c r="AA94" i="4"/>
  <c r="AE312" i="4"/>
  <c r="AA312" i="4"/>
  <c r="AE264" i="4"/>
  <c r="AA264" i="4"/>
  <c r="Y54" i="4"/>
  <c r="AE432" i="4"/>
  <c r="AA432" i="4"/>
  <c r="AE206" i="4"/>
  <c r="AA206" i="4"/>
  <c r="AE325" i="4"/>
  <c r="AA325" i="4"/>
  <c r="AE225" i="4"/>
  <c r="AA225" i="4"/>
  <c r="AE299" i="4"/>
  <c r="AA299" i="4"/>
  <c r="AE462" i="4"/>
  <c r="AA462" i="4"/>
  <c r="AE231" i="4"/>
  <c r="AA231" i="4"/>
  <c r="Y145" i="4"/>
  <c r="AE116" i="4"/>
  <c r="AA116" i="4"/>
  <c r="AE342" i="4"/>
  <c r="AA342" i="4"/>
  <c r="AE430" i="4"/>
  <c r="AA430" i="4"/>
  <c r="AE238" i="4"/>
  <c r="AA238" i="4"/>
  <c r="AE306" i="4"/>
  <c r="AA306" i="4"/>
  <c r="AE86" i="4"/>
  <c r="AA86" i="4"/>
  <c r="R36" i="4"/>
  <c r="Y36" i="4"/>
  <c r="AE235" i="4"/>
  <c r="AA235" i="4"/>
  <c r="AE181" i="4"/>
  <c r="AA181" i="4"/>
  <c r="AE205" i="4"/>
  <c r="AA205" i="4"/>
  <c r="AE117" i="4"/>
  <c r="AA117" i="4"/>
  <c r="AE386" i="4"/>
  <c r="AA386" i="4"/>
  <c r="L7" i="5"/>
  <c r="AA15" i="2"/>
  <c r="UR15" i="2"/>
  <c r="QJ15" i="2"/>
  <c r="MB15" i="2"/>
  <c r="AE15" i="2"/>
  <c r="JQ15" i="2"/>
  <c r="JC15" i="2"/>
  <c r="IO15" i="2"/>
  <c r="IA15" i="2"/>
  <c r="HM15" i="2"/>
  <c r="GX15" i="2"/>
  <c r="CW15" i="2"/>
  <c r="KS15" i="2"/>
  <c r="KE15" i="2"/>
  <c r="DK15" i="2"/>
  <c r="PH15" i="2"/>
  <c r="OF15" i="2"/>
  <c r="CI15" i="2"/>
  <c r="BU15" i="2"/>
  <c r="TP15" i="2"/>
  <c r="RZ15" i="2"/>
  <c r="SN15" i="2"/>
  <c r="HN15" i="1" s="1"/>
  <c r="FH15" i="2"/>
  <c r="NR15" i="2"/>
  <c r="KZ15" i="2"/>
  <c r="LG15" i="2"/>
  <c r="LU15" i="2"/>
  <c r="KL15" i="2"/>
  <c r="M15" i="1"/>
  <c r="ND15" i="2"/>
  <c r="RL15" i="2"/>
  <c r="BG15" i="2"/>
  <c r="JX15" i="2"/>
  <c r="DD15" i="2"/>
  <c r="CP15" i="2"/>
  <c r="GJ15" i="2"/>
  <c r="TW15" i="2"/>
  <c r="LN15" i="2"/>
  <c r="TI15" i="2"/>
  <c r="GC15" i="2"/>
  <c r="PA15" i="2"/>
  <c r="HF15" i="2"/>
  <c r="DR15" i="2"/>
  <c r="HT15" i="2"/>
  <c r="JJ15" i="2"/>
  <c r="AL15" i="2"/>
  <c r="FA15" i="2"/>
  <c r="EM15" i="2"/>
  <c r="ET15" i="2"/>
  <c r="IV15" i="2"/>
  <c r="VF15" i="2"/>
  <c r="MW15" i="2"/>
  <c r="DY15" i="2"/>
  <c r="NY15" i="2"/>
  <c r="NK15" i="2"/>
  <c r="AS15" i="2"/>
  <c r="BN15" i="2"/>
  <c r="PV15" i="2"/>
  <c r="UK15" i="2"/>
  <c r="PO15" i="2"/>
  <c r="OT15" i="2"/>
  <c r="MI15" i="2"/>
  <c r="RS15" i="2"/>
  <c r="FV15" i="2"/>
  <c r="IH15" i="2"/>
  <c r="UD15" i="2"/>
  <c r="RE15" i="2"/>
  <c r="QC15" i="2"/>
  <c r="QQ15" i="2"/>
  <c r="FO15" i="2"/>
  <c r="SG15" i="2"/>
  <c r="GQ15" i="2"/>
  <c r="AZ15" i="2"/>
  <c r="QX15" i="2"/>
  <c r="UY15" i="2"/>
  <c r="OM15" i="2"/>
  <c r="MP15" i="2"/>
  <c r="EF15" i="2"/>
  <c r="TB15" i="2"/>
  <c r="SU15" i="2"/>
  <c r="AE160" i="4"/>
  <c r="AA160" i="4"/>
  <c r="AE406" i="4"/>
  <c r="AA406" i="4"/>
  <c r="AE95" i="4"/>
  <c r="AA95" i="4"/>
  <c r="AE417" i="4"/>
  <c r="AA417" i="4"/>
  <c r="AE214" i="4"/>
  <c r="AA214" i="4"/>
  <c r="AE169" i="4"/>
  <c r="AA169" i="4"/>
  <c r="AE313" i="4"/>
  <c r="AA313" i="4"/>
  <c r="AE469" i="4"/>
  <c r="AA469" i="4"/>
  <c r="AE411" i="4"/>
  <c r="AA411" i="4"/>
  <c r="AE438" i="4"/>
  <c r="AA438" i="4"/>
  <c r="R38" i="4"/>
  <c r="Y38" i="4"/>
  <c r="AE250" i="4"/>
  <c r="AA250" i="4"/>
  <c r="AE81" i="4"/>
  <c r="AA81" i="4"/>
  <c r="AE470" i="4"/>
  <c r="AA470" i="4"/>
  <c r="AE85" i="4"/>
  <c r="AA85" i="4"/>
  <c r="AE315" i="4"/>
  <c r="AA315" i="4"/>
  <c r="Y46" i="4"/>
  <c r="AE339" i="4"/>
  <c r="AA339" i="4"/>
  <c r="Y25" i="4"/>
  <c r="AE247" i="4"/>
  <c r="AA247" i="4"/>
  <c r="AE309" i="4"/>
  <c r="AA309" i="4"/>
  <c r="AE472" i="4"/>
  <c r="AA472" i="4"/>
  <c r="AE233" i="4"/>
  <c r="AA233" i="4"/>
  <c r="AE422" i="4"/>
  <c r="AA422" i="4"/>
  <c r="AE445" i="4"/>
  <c r="AA445" i="4"/>
  <c r="AE79" i="4"/>
  <c r="AA79" i="4"/>
  <c r="AE439" i="4"/>
  <c r="AA439" i="4"/>
  <c r="AE80" i="4"/>
  <c r="AA80" i="4"/>
  <c r="Y29" i="4"/>
  <c r="AE409" i="4"/>
  <c r="AA409" i="4"/>
  <c r="AE253" i="4"/>
  <c r="AA253" i="4"/>
  <c r="R52" i="4"/>
  <c r="Y52" i="4"/>
  <c r="AE415" i="4"/>
  <c r="AA415" i="4"/>
  <c r="AE249" i="4"/>
  <c r="AA249" i="4"/>
  <c r="AE323" i="4"/>
  <c r="AA323" i="4"/>
  <c r="Y18" i="4"/>
  <c r="AE236" i="4"/>
  <c r="AA236" i="4"/>
  <c r="AE180" i="4"/>
  <c r="AA180" i="4"/>
  <c r="AE353" i="4"/>
  <c r="AA353" i="4"/>
  <c r="Y39" i="4"/>
  <c r="AE237" i="4"/>
  <c r="AA237" i="4"/>
  <c r="AE324" i="4"/>
  <c r="AA324" i="4"/>
  <c r="AE345" i="4"/>
  <c r="AA345" i="4"/>
  <c r="AE405" i="4"/>
  <c r="AA405" i="4"/>
  <c r="AE444" i="4"/>
  <c r="AA444" i="4"/>
  <c r="AE442" i="4"/>
  <c r="AA442" i="4"/>
  <c r="R13" i="4"/>
  <c r="Y13" i="4"/>
  <c r="R32" i="4"/>
  <c r="Y32" i="4"/>
  <c r="AE316" i="4"/>
  <c r="AA316" i="4"/>
  <c r="AE262" i="4"/>
  <c r="AA262" i="4"/>
  <c r="AE190" i="4"/>
  <c r="AA190" i="4"/>
  <c r="AE431" i="4"/>
  <c r="AA431" i="4"/>
  <c r="AE104" i="4"/>
  <c r="AA104" i="4"/>
  <c r="AE224" i="4"/>
  <c r="AA224" i="4"/>
  <c r="AE408" i="4"/>
  <c r="AA408" i="4"/>
  <c r="AE240" i="4"/>
  <c r="AA240" i="4"/>
  <c r="AE419" i="4"/>
  <c r="AA419" i="4"/>
  <c r="AE161" i="4"/>
  <c r="AA161" i="4"/>
  <c r="AE404" i="4"/>
  <c r="AA404" i="4"/>
  <c r="AE125" i="4"/>
  <c r="AA125" i="4"/>
  <c r="AE414" i="4"/>
  <c r="AA414" i="4"/>
  <c r="R14" i="4"/>
  <c r="Y14" i="4"/>
  <c r="AE239" i="4"/>
  <c r="AA239" i="4"/>
  <c r="L16" i="5"/>
  <c r="AE123" i="4"/>
  <c r="AA123" i="4"/>
  <c r="AE387" i="4"/>
  <c r="AA387" i="4"/>
  <c r="AE461" i="4"/>
  <c r="AA461" i="4"/>
  <c r="AE332" i="4"/>
  <c r="AA332" i="4"/>
  <c r="AE179" i="4"/>
  <c r="AA179" i="4"/>
  <c r="AE213" i="4"/>
  <c r="AA213" i="4"/>
  <c r="AE317" i="4"/>
  <c r="AA317" i="4"/>
  <c r="AE376" i="4"/>
  <c r="AA376" i="4"/>
  <c r="AE92" i="4"/>
  <c r="AA92" i="4"/>
  <c r="Y51" i="4"/>
  <c r="AE223" i="4"/>
  <c r="AA223" i="4"/>
  <c r="AE173" i="4"/>
  <c r="AA173" i="4"/>
  <c r="Y10" i="4"/>
  <c r="AE401" i="4"/>
  <c r="AA401" i="4"/>
  <c r="AE248" i="4"/>
  <c r="AA248" i="4"/>
  <c r="AE263" i="4"/>
  <c r="AA263" i="4"/>
  <c r="Y124" i="4" l="1"/>
  <c r="Z46" i="4"/>
  <c r="Z13" i="4"/>
  <c r="Y409" i="4"/>
  <c r="Z14" i="4"/>
  <c r="C316" i="3"/>
  <c r="V17" i="2"/>
  <c r="U17" i="2"/>
  <c r="X17" i="2"/>
  <c r="W17" i="2"/>
  <c r="N17" i="1" s="1"/>
  <c r="L17" i="1"/>
  <c r="T18" i="2"/>
  <c r="Z52" i="4"/>
  <c r="Z123" i="4"/>
  <c r="Y123" i="4"/>
  <c r="Y56" i="4"/>
  <c r="Y3" i="4" s="1"/>
  <c r="Z128" i="4" s="1"/>
  <c r="L23" i="5"/>
  <c r="Z19" i="4"/>
  <c r="AA16" i="2"/>
  <c r="MB16" i="2"/>
  <c r="JJ16" i="2"/>
  <c r="GC16" i="2"/>
  <c r="FO16" i="2"/>
  <c r="AL16" i="2"/>
  <c r="PH16" i="2"/>
  <c r="BN16" i="2"/>
  <c r="UR16" i="2"/>
  <c r="IH16" i="2"/>
  <c r="HF16" i="2"/>
  <c r="ND16" i="2"/>
  <c r="OF16" i="2"/>
  <c r="LN16" i="2"/>
  <c r="TP16" i="2"/>
  <c r="FH16" i="2"/>
  <c r="DD16" i="2"/>
  <c r="FV16" i="2"/>
  <c r="M16" i="1"/>
  <c r="PO16" i="2"/>
  <c r="BG16" i="2"/>
  <c r="VF16" i="2"/>
  <c r="EM16" i="2"/>
  <c r="DY16" i="2"/>
  <c r="GX16" i="2"/>
  <c r="RE16" i="2"/>
  <c r="QJ16" i="2"/>
  <c r="JX16" i="2"/>
  <c r="IO16" i="2"/>
  <c r="CW16" i="2"/>
  <c r="JQ16" i="2"/>
  <c r="CI16" i="2"/>
  <c r="KS16" i="2"/>
  <c r="TB16" i="2"/>
  <c r="IA16" i="2"/>
  <c r="UY16" i="2"/>
  <c r="GJ16" i="2"/>
  <c r="AE16" i="2"/>
  <c r="MI16" i="2"/>
  <c r="HM16" i="2"/>
  <c r="NY16" i="2"/>
  <c r="GQ16" i="2"/>
  <c r="KZ16" i="2"/>
  <c r="LU16" i="2"/>
  <c r="HT16" i="2"/>
  <c r="MW16" i="2"/>
  <c r="OM16" i="2"/>
  <c r="RS16" i="2"/>
  <c r="CP16" i="2"/>
  <c r="PA16" i="2"/>
  <c r="MP16" i="2"/>
  <c r="DK16" i="2"/>
  <c r="JC16" i="2"/>
  <c r="OT16" i="2"/>
  <c r="TW16" i="2"/>
  <c r="NR16" i="2"/>
  <c r="QQ16" i="2"/>
  <c r="PV16" i="2"/>
  <c r="EF16" i="2"/>
  <c r="TI16" i="2"/>
  <c r="QC16" i="2"/>
  <c r="FA16" i="2"/>
  <c r="ET16" i="2"/>
  <c r="IV16" i="2"/>
  <c r="QX16" i="2"/>
  <c r="RZ16" i="2"/>
  <c r="RL16" i="2"/>
  <c r="AZ16" i="2"/>
  <c r="LG16" i="2"/>
  <c r="UD16" i="2"/>
  <c r="SN16" i="2"/>
  <c r="HN16" i="1" s="1"/>
  <c r="KE16" i="2"/>
  <c r="KL16" i="2"/>
  <c r="UK16" i="2"/>
  <c r="SU16" i="2"/>
  <c r="DR16" i="2"/>
  <c r="SG16" i="2"/>
  <c r="AS16" i="2"/>
  <c r="BU16" i="2"/>
  <c r="NK16" i="2"/>
  <c r="Y17" i="4"/>
  <c r="Z17" i="4" s="1"/>
  <c r="Z47" i="4"/>
  <c r="C317" i="3" l="1"/>
  <c r="X18" i="2"/>
  <c r="W18" i="2"/>
  <c r="N18" i="1" s="1"/>
  <c r="V18" i="2"/>
  <c r="U18" i="2"/>
  <c r="L18" i="1"/>
  <c r="T19" i="2"/>
  <c r="Z29" i="4"/>
  <c r="Z409" i="4"/>
  <c r="Z10" i="4"/>
  <c r="Z124" i="4"/>
  <c r="JQ17" i="2"/>
  <c r="DY17" i="2"/>
  <c r="FO17" i="2"/>
  <c r="DK17" i="2"/>
  <c r="OM17" i="2"/>
  <c r="HM17" i="2"/>
  <c r="TI17" i="2"/>
  <c r="NK17" i="2"/>
  <c r="LU17" i="2"/>
  <c r="AZ17" i="2"/>
  <c r="AL17" i="2"/>
  <c r="LG17" i="2"/>
  <c r="AA17" i="2"/>
  <c r="RE17" i="2"/>
  <c r="PO17" i="2"/>
  <c r="CI17" i="2"/>
  <c r="BU17" i="2"/>
  <c r="UK17" i="2"/>
  <c r="GQ17" i="2"/>
  <c r="FA17" i="2"/>
  <c r="AS17" i="2"/>
  <c r="IO17" i="2"/>
  <c r="M17" i="1"/>
  <c r="BG17" i="2"/>
  <c r="MW17" i="2"/>
  <c r="ET17" i="2"/>
  <c r="PV17" i="2"/>
  <c r="IH17" i="2"/>
  <c r="OT17" i="2"/>
  <c r="LN17" i="2"/>
  <c r="IA17" i="2"/>
  <c r="SN17" i="2"/>
  <c r="HN17" i="1" s="1"/>
  <c r="PA17" i="2"/>
  <c r="GC17" i="2"/>
  <c r="QQ17" i="2"/>
  <c r="KL17" i="2"/>
  <c r="OF17" i="2"/>
  <c r="MI17" i="2"/>
  <c r="JJ17" i="2"/>
  <c r="UY17" i="2"/>
  <c r="DR17" i="2"/>
  <c r="QJ17" i="2"/>
  <c r="TB17" i="2"/>
  <c r="SG17" i="2"/>
  <c r="MP17" i="2"/>
  <c r="RL17" i="2"/>
  <c r="KZ17" i="2"/>
  <c r="ND17" i="2"/>
  <c r="GJ17" i="2"/>
  <c r="KE17" i="2"/>
  <c r="EM17" i="2"/>
  <c r="RZ17" i="2"/>
  <c r="CW17" i="2"/>
  <c r="TW17" i="2"/>
  <c r="PH17" i="2"/>
  <c r="EF17" i="2"/>
  <c r="NR17" i="2"/>
  <c r="RS17" i="2"/>
  <c r="AE17" i="2"/>
  <c r="NY17" i="2"/>
  <c r="UD17" i="2"/>
  <c r="VF17" i="2"/>
  <c r="UR17" i="2"/>
  <c r="JX17" i="2"/>
  <c r="TP17" i="2"/>
  <c r="KS17" i="2"/>
  <c r="QC17" i="2"/>
  <c r="JC17" i="2"/>
  <c r="CP17" i="2"/>
  <c r="BN17" i="2"/>
  <c r="QX17" i="2"/>
  <c r="DD17" i="2"/>
  <c r="MB17" i="2"/>
  <c r="FV17" i="2"/>
  <c r="FH17" i="2"/>
  <c r="SU17" i="2"/>
  <c r="GX17" i="2"/>
  <c r="IV17" i="2"/>
  <c r="HT17" i="2"/>
  <c r="HF17" i="2"/>
  <c r="Z35" i="4"/>
  <c r="Z30" i="4"/>
  <c r="Z15" i="4"/>
  <c r="Z39" i="4"/>
  <c r="Z49" i="4"/>
  <c r="Z40" i="4"/>
  <c r="Z251" i="4"/>
  <c r="Z107" i="4"/>
  <c r="Z37" i="4"/>
  <c r="Z16" i="4"/>
  <c r="Z20" i="4"/>
  <c r="Z53" i="4"/>
  <c r="Z140" i="4"/>
  <c r="Z44" i="4"/>
  <c r="Z50" i="4"/>
  <c r="Z11" i="4"/>
  <c r="Z26" i="4"/>
  <c r="Z28" i="4"/>
  <c r="Z45" i="4"/>
  <c r="Z42" i="4"/>
  <c r="Z22" i="4"/>
  <c r="Z9" i="4"/>
  <c r="Z139" i="4"/>
  <c r="Z145" i="4"/>
  <c r="Z41" i="4"/>
  <c r="Z34" i="4"/>
  <c r="Z43" i="4"/>
  <c r="Z12" i="4"/>
  <c r="Z31" i="4"/>
  <c r="Z27" i="4"/>
  <c r="Z21" i="4"/>
  <c r="Z36" i="4"/>
  <c r="Z48" i="4"/>
  <c r="Z24" i="4"/>
  <c r="Z51" i="4"/>
  <c r="Z33" i="4"/>
  <c r="Z25" i="4"/>
  <c r="Z23" i="4"/>
  <c r="Z18" i="4"/>
  <c r="Z32" i="4"/>
  <c r="Z38" i="4"/>
  <c r="Z54" i="4"/>
  <c r="Z127" i="4"/>
  <c r="Z56" i="4" l="1"/>
  <c r="AA56" i="4" s="1"/>
  <c r="C318" i="3"/>
  <c r="U19" i="2"/>
  <c r="W19" i="2"/>
  <c r="N19" i="1" s="1"/>
  <c r="X19" i="2"/>
  <c r="V19" i="2"/>
  <c r="L19" i="1"/>
  <c r="T20" i="2"/>
  <c r="AA18" i="2"/>
  <c r="JQ18" i="2"/>
  <c r="JC18" i="2"/>
  <c r="IO18" i="2"/>
  <c r="IA18" i="2"/>
  <c r="HM18" i="2"/>
  <c r="GX18" i="2"/>
  <c r="RL18" i="2"/>
  <c r="ND18" i="2"/>
  <c r="KS18" i="2"/>
  <c r="KE18" i="2"/>
  <c r="ET18" i="2"/>
  <c r="BG18" i="2"/>
  <c r="LU18" i="2"/>
  <c r="LG18" i="2"/>
  <c r="DK18" i="2"/>
  <c r="CW18" i="2"/>
  <c r="CI18" i="2"/>
  <c r="BU18" i="2"/>
  <c r="UR18" i="2"/>
  <c r="QJ18" i="2"/>
  <c r="SN18" i="2"/>
  <c r="HN18" i="1" s="1"/>
  <c r="JJ18" i="2"/>
  <c r="AE18" i="2"/>
  <c r="IH18" i="2"/>
  <c r="TP18" i="2"/>
  <c r="HT18" i="2"/>
  <c r="MB18" i="2"/>
  <c r="KL18" i="2"/>
  <c r="PH18" i="2"/>
  <c r="KZ18" i="2"/>
  <c r="HF18" i="2"/>
  <c r="M18" i="1"/>
  <c r="GQ18" i="2"/>
  <c r="QQ18" i="2"/>
  <c r="QC18" i="2"/>
  <c r="JX18" i="2"/>
  <c r="IV18" i="2"/>
  <c r="SG18" i="2"/>
  <c r="UY18" i="2"/>
  <c r="UK18" i="2"/>
  <c r="PO18" i="2"/>
  <c r="PV18" i="2"/>
  <c r="FV18" i="2"/>
  <c r="DR18" i="2"/>
  <c r="TB18" i="2"/>
  <c r="AZ18" i="2"/>
  <c r="TW18" i="2"/>
  <c r="EF18" i="2"/>
  <c r="OT18" i="2"/>
  <c r="EM18" i="2"/>
  <c r="OF18" i="2"/>
  <c r="DD18" i="2"/>
  <c r="FO18" i="2"/>
  <c r="NY18" i="2"/>
  <c r="FH18" i="2"/>
  <c r="MP18" i="2"/>
  <c r="AL18" i="2"/>
  <c r="MW18" i="2"/>
  <c r="DY18" i="2"/>
  <c r="MI18" i="2"/>
  <c r="FA18" i="2"/>
  <c r="GC18" i="2"/>
  <c r="OM18" i="2"/>
  <c r="AS18" i="2"/>
  <c r="QX18" i="2"/>
  <c r="CP18" i="2"/>
  <c r="VF18" i="2"/>
  <c r="LN18" i="2"/>
  <c r="RE18" i="2"/>
  <c r="NK18" i="2"/>
  <c r="PA18" i="2"/>
  <c r="SU18" i="2"/>
  <c r="BN18" i="2"/>
  <c r="GJ18" i="2"/>
  <c r="UD18" i="2"/>
  <c r="NR18" i="2"/>
  <c r="RZ18" i="2"/>
  <c r="RS18" i="2"/>
  <c r="TI18" i="2"/>
  <c r="RZ19" i="2" l="1"/>
  <c r="SN19" i="2"/>
  <c r="HN19" i="1" s="1"/>
  <c r="KL19" i="2"/>
  <c r="TB19" i="2"/>
  <c r="PV19" i="2"/>
  <c r="PH19" i="2"/>
  <c r="OT19" i="2"/>
  <c r="OF19" i="2"/>
  <c r="NR19" i="2"/>
  <c r="ND19" i="2"/>
  <c r="MP19" i="2"/>
  <c r="MB19" i="2"/>
  <c r="RL19" i="2"/>
  <c r="ET19" i="2"/>
  <c r="EF19" i="2"/>
  <c r="SU19" i="2"/>
  <c r="IV19" i="2"/>
  <c r="TP19" i="2"/>
  <c r="AA19" i="2"/>
  <c r="TW19" i="2"/>
  <c r="SG19" i="2"/>
  <c r="QX19" i="2"/>
  <c r="HT19" i="2"/>
  <c r="UR19" i="2"/>
  <c r="QQ19" i="2"/>
  <c r="LN19" i="2"/>
  <c r="VF19" i="2"/>
  <c r="QJ19" i="2"/>
  <c r="RS19" i="2"/>
  <c r="AL19" i="2"/>
  <c r="DD19" i="2"/>
  <c r="UD19" i="2"/>
  <c r="EM19" i="2"/>
  <c r="FA19" i="2"/>
  <c r="M19" i="1"/>
  <c r="FO19" i="2"/>
  <c r="RE19" i="2"/>
  <c r="IH19" i="2"/>
  <c r="AZ19" i="2"/>
  <c r="BN19" i="2"/>
  <c r="GC19" i="2"/>
  <c r="GX19" i="2"/>
  <c r="CW19" i="2"/>
  <c r="CI19" i="2"/>
  <c r="BU19" i="2"/>
  <c r="UY19" i="2"/>
  <c r="AE19" i="2"/>
  <c r="JQ19" i="2"/>
  <c r="KS19" i="2"/>
  <c r="FH19" i="2"/>
  <c r="IA19" i="2"/>
  <c r="DY19" i="2"/>
  <c r="JX19" i="2"/>
  <c r="MI19" i="2"/>
  <c r="DR19" i="2"/>
  <c r="NY19" i="2"/>
  <c r="IO19" i="2"/>
  <c r="LG19" i="2"/>
  <c r="TI19" i="2"/>
  <c r="MW19" i="2"/>
  <c r="OM19" i="2"/>
  <c r="NK19" i="2"/>
  <c r="QC19" i="2"/>
  <c r="LU19" i="2"/>
  <c r="PA19" i="2"/>
  <c r="PO19" i="2"/>
  <c r="UK19" i="2"/>
  <c r="DK19" i="2"/>
  <c r="GJ19" i="2"/>
  <c r="GQ19" i="2"/>
  <c r="KE19" i="2"/>
  <c r="FV19" i="2"/>
  <c r="HF19" i="2"/>
  <c r="HM19" i="2"/>
  <c r="CP19" i="2"/>
  <c r="KZ19" i="2"/>
  <c r="JC19" i="2"/>
  <c r="JJ19" i="2"/>
  <c r="BG19" i="2"/>
  <c r="AS19" i="2"/>
  <c r="C319" i="3"/>
  <c r="W20" i="2"/>
  <c r="N20" i="1" s="1"/>
  <c r="V20" i="2"/>
  <c r="U20" i="2"/>
  <c r="X20" i="2"/>
  <c r="L20" i="1"/>
  <c r="T21" i="2"/>
  <c r="C320" i="3" l="1"/>
  <c r="X21" i="2"/>
  <c r="W21" i="2"/>
  <c r="N21" i="1" s="1"/>
  <c r="U21" i="2"/>
  <c r="V21" i="2"/>
  <c r="L21" i="1"/>
  <c r="T22" i="2"/>
  <c r="UK20" i="2"/>
  <c r="PO20" i="2"/>
  <c r="IO20" i="2"/>
  <c r="GQ20" i="2"/>
  <c r="DK20" i="2"/>
  <c r="AZ20" i="2"/>
  <c r="AL20" i="2"/>
  <c r="FA20" i="2"/>
  <c r="CI20" i="2"/>
  <c r="BU20" i="2"/>
  <c r="NK20" i="2"/>
  <c r="GJ20" i="2"/>
  <c r="LU20" i="2"/>
  <c r="FO20" i="2"/>
  <c r="KS20" i="2"/>
  <c r="EM20" i="2"/>
  <c r="AE20" i="2"/>
  <c r="KE20" i="2"/>
  <c r="AS20" i="2"/>
  <c r="BG20" i="2"/>
  <c r="AA20" i="2"/>
  <c r="OM20" i="2"/>
  <c r="JQ20" i="2"/>
  <c r="HM20" i="2"/>
  <c r="M20" i="1"/>
  <c r="DY20" i="2"/>
  <c r="SG20" i="2"/>
  <c r="TI20" i="2"/>
  <c r="JC20" i="2"/>
  <c r="PH20" i="2"/>
  <c r="VF20" i="2"/>
  <c r="TP20" i="2"/>
  <c r="KZ20" i="2"/>
  <c r="QX20" i="2"/>
  <c r="QQ20" i="2"/>
  <c r="UD20" i="2"/>
  <c r="CP20" i="2"/>
  <c r="RS20" i="2"/>
  <c r="NR20" i="2"/>
  <c r="TB20" i="2"/>
  <c r="FH20" i="2"/>
  <c r="MI20" i="2"/>
  <c r="CW20" i="2"/>
  <c r="JJ20" i="2"/>
  <c r="GX20" i="2"/>
  <c r="SN20" i="2"/>
  <c r="HN20" i="1" s="1"/>
  <c r="HT20" i="2"/>
  <c r="MB20" i="2"/>
  <c r="DR20" i="2"/>
  <c r="EF20" i="2"/>
  <c r="MW20" i="2"/>
  <c r="IH20" i="2"/>
  <c r="BN20" i="2"/>
  <c r="QC20" i="2"/>
  <c r="OF20" i="2"/>
  <c r="IV20" i="2"/>
  <c r="ET20" i="2"/>
  <c r="JX20" i="2"/>
  <c r="PA20" i="2"/>
  <c r="MP20" i="2"/>
  <c r="DD20" i="2"/>
  <c r="UY20" i="2"/>
  <c r="HF20" i="2"/>
  <c r="QJ20" i="2"/>
  <c r="PV20" i="2"/>
  <c r="KL20" i="2"/>
  <c r="TW20" i="2"/>
  <c r="LN20" i="2"/>
  <c r="SU20" i="2"/>
  <c r="FV20" i="2"/>
  <c r="LG20" i="2"/>
  <c r="RE20" i="2"/>
  <c r="UR20" i="2"/>
  <c r="ND20" i="2"/>
  <c r="RL20" i="2"/>
  <c r="GC20" i="2"/>
  <c r="NY20" i="2"/>
  <c r="IA20" i="2"/>
  <c r="OT20" i="2"/>
  <c r="RZ20" i="2"/>
  <c r="AA21" i="2" l="1"/>
  <c r="UR21" i="2"/>
  <c r="QJ21" i="2"/>
  <c r="MB21" i="2"/>
  <c r="AE21" i="2"/>
  <c r="JQ21" i="2"/>
  <c r="JC21" i="2"/>
  <c r="IO21" i="2"/>
  <c r="IA21" i="2"/>
  <c r="HM21" i="2"/>
  <c r="GX21" i="2"/>
  <c r="KL21" i="2"/>
  <c r="SN21" i="2"/>
  <c r="HN21" i="1" s="1"/>
  <c r="NR21" i="2"/>
  <c r="KZ21" i="2"/>
  <c r="OF21" i="2"/>
  <c r="CI21" i="2"/>
  <c r="BU21" i="2"/>
  <c r="LU21" i="2"/>
  <c r="FH21" i="2"/>
  <c r="CW21" i="2"/>
  <c r="PH21" i="2"/>
  <c r="DK21" i="2"/>
  <c r="RL21" i="2"/>
  <c r="KE21" i="2"/>
  <c r="LG21" i="2"/>
  <c r="TP21" i="2"/>
  <c r="M21" i="1"/>
  <c r="KS21" i="2"/>
  <c r="VF21" i="2"/>
  <c r="TB21" i="2"/>
  <c r="QC21" i="2"/>
  <c r="RE21" i="2"/>
  <c r="DR21" i="2"/>
  <c r="DY21" i="2"/>
  <c r="RZ21" i="2"/>
  <c r="TW21" i="2"/>
  <c r="QX21" i="2"/>
  <c r="AS21" i="2"/>
  <c r="EM21" i="2"/>
  <c r="DD21" i="2"/>
  <c r="MI21" i="2"/>
  <c r="LN21" i="2"/>
  <c r="UK21" i="2"/>
  <c r="BN21" i="2"/>
  <c r="CP21" i="2"/>
  <c r="FV21" i="2"/>
  <c r="IH21" i="2"/>
  <c r="QQ21" i="2"/>
  <c r="FO21" i="2"/>
  <c r="EF21" i="2"/>
  <c r="JX21" i="2"/>
  <c r="GQ21" i="2"/>
  <c r="UY21" i="2"/>
  <c r="OM21" i="2"/>
  <c r="NY21" i="2"/>
  <c r="GJ21" i="2"/>
  <c r="MP21" i="2"/>
  <c r="PA21" i="2"/>
  <c r="SU21" i="2"/>
  <c r="MW21" i="2"/>
  <c r="HF21" i="2"/>
  <c r="PV21" i="2"/>
  <c r="TI21" i="2"/>
  <c r="SG21" i="2"/>
  <c r="FA21" i="2"/>
  <c r="GC21" i="2"/>
  <c r="JJ21" i="2"/>
  <c r="IV21" i="2"/>
  <c r="UD21" i="2"/>
  <c r="NK21" i="2"/>
  <c r="HT21" i="2"/>
  <c r="AZ21" i="2"/>
  <c r="ET21" i="2"/>
  <c r="BG21" i="2"/>
  <c r="ND21" i="2"/>
  <c r="OT21" i="2"/>
  <c r="PO21" i="2"/>
  <c r="AL21" i="2"/>
  <c r="RS21" i="2"/>
  <c r="C321" i="3"/>
  <c r="W22" i="2"/>
  <c r="N22" i="1" s="1"/>
  <c r="V22" i="2"/>
  <c r="U22" i="2"/>
  <c r="X22" i="2"/>
  <c r="L22" i="1"/>
  <c r="T23" i="2"/>
  <c r="C322" i="3" l="1"/>
  <c r="W23" i="2"/>
  <c r="N23" i="1" s="1"/>
  <c r="V23" i="2"/>
  <c r="U23" i="2"/>
  <c r="X23" i="2"/>
  <c r="L23" i="1"/>
  <c r="T24" i="2"/>
  <c r="PV22" i="2"/>
  <c r="PH22" i="2"/>
  <c r="OT22" i="2"/>
  <c r="OF22" i="2"/>
  <c r="NR22" i="2"/>
  <c r="ND22" i="2"/>
  <c r="MP22" i="2"/>
  <c r="MB22" i="2"/>
  <c r="TW22" i="2"/>
  <c r="RL22" i="2"/>
  <c r="QX22" i="2"/>
  <c r="QJ22" i="2"/>
  <c r="ET22" i="2"/>
  <c r="EF22" i="2"/>
  <c r="AL22" i="2"/>
  <c r="RZ22" i="2"/>
  <c r="VF22" i="2"/>
  <c r="UR22" i="2"/>
  <c r="UD22" i="2"/>
  <c r="AA22" i="2"/>
  <c r="TB22" i="2"/>
  <c r="KZ22" i="2"/>
  <c r="DY22" i="2"/>
  <c r="MI22" i="2"/>
  <c r="EM22" i="2"/>
  <c r="DD22" i="2"/>
  <c r="TP22" i="2"/>
  <c r="FA22" i="2"/>
  <c r="SN22" i="2"/>
  <c r="HN22" i="1" s="1"/>
  <c r="RS22" i="2"/>
  <c r="IV22" i="2"/>
  <c r="HT22" i="2"/>
  <c r="FO22" i="2"/>
  <c r="KL22" i="2"/>
  <c r="QQ22" i="2"/>
  <c r="PA22" i="2"/>
  <c r="SU22" i="2"/>
  <c r="RE22" i="2"/>
  <c r="M22" i="1"/>
  <c r="NY22" i="2"/>
  <c r="HF22" i="2"/>
  <c r="DK22" i="2"/>
  <c r="QC22" i="2"/>
  <c r="GQ22" i="2"/>
  <c r="LG22" i="2"/>
  <c r="HM22" i="2"/>
  <c r="GX22" i="2"/>
  <c r="NK22" i="2"/>
  <c r="AE22" i="2"/>
  <c r="IO22" i="2"/>
  <c r="KE22" i="2"/>
  <c r="JJ22" i="2"/>
  <c r="KS22" i="2"/>
  <c r="OM22" i="2"/>
  <c r="DR22" i="2"/>
  <c r="AZ22" i="2"/>
  <c r="JC22" i="2"/>
  <c r="LN22" i="2"/>
  <c r="BN22" i="2"/>
  <c r="CW22" i="2"/>
  <c r="JQ22" i="2"/>
  <c r="JX22" i="2"/>
  <c r="SG22" i="2"/>
  <c r="BG22" i="2"/>
  <c r="UY22" i="2"/>
  <c r="TI22" i="2"/>
  <c r="UK22" i="2"/>
  <c r="CP22" i="2"/>
  <c r="AS22" i="2"/>
  <c r="GC22" i="2"/>
  <c r="FH22" i="2"/>
  <c r="GJ22" i="2"/>
  <c r="IH22" i="2"/>
  <c r="CI22" i="2"/>
  <c r="MW22" i="2"/>
  <c r="PO22" i="2"/>
  <c r="LU22" i="2"/>
  <c r="FV22" i="2"/>
  <c r="IA22" i="2"/>
  <c r="BU22" i="2"/>
  <c r="C323" i="3" l="1"/>
  <c r="X24" i="2"/>
  <c r="W24" i="2"/>
  <c r="N24" i="1" s="1"/>
  <c r="V24" i="2"/>
  <c r="U24" i="2"/>
  <c r="L24" i="1"/>
  <c r="T25" i="2"/>
  <c r="KE23" i="2"/>
  <c r="EM23" i="2"/>
  <c r="AS23" i="2"/>
  <c r="AA23" i="2"/>
  <c r="LU23" i="2"/>
  <c r="NY23" i="2"/>
  <c r="HM23" i="2"/>
  <c r="OM23" i="2"/>
  <c r="GC23" i="2"/>
  <c r="FO23" i="2"/>
  <c r="FV23" i="2"/>
  <c r="CI23" i="2"/>
  <c r="BU23" i="2"/>
  <c r="RE23" i="2"/>
  <c r="CW23" i="2"/>
  <c r="PO23" i="2"/>
  <c r="UK23" i="2"/>
  <c r="IO23" i="2"/>
  <c r="FH23" i="2"/>
  <c r="JQ23" i="2"/>
  <c r="M23" i="1"/>
  <c r="JC23" i="2"/>
  <c r="DR23" i="2"/>
  <c r="JJ23" i="2"/>
  <c r="AE23" i="2"/>
  <c r="LG23" i="2"/>
  <c r="DK23" i="2"/>
  <c r="KZ23" i="2"/>
  <c r="KL23" i="2"/>
  <c r="DD23" i="2"/>
  <c r="CP23" i="2"/>
  <c r="MI23" i="2"/>
  <c r="AL23" i="2"/>
  <c r="FA23" i="2"/>
  <c r="MB23" i="2"/>
  <c r="EF23" i="2"/>
  <c r="PV23" i="2"/>
  <c r="MP23" i="2"/>
  <c r="IV23" i="2"/>
  <c r="IH23" i="2"/>
  <c r="ND23" i="2"/>
  <c r="IA23" i="2"/>
  <c r="TB23" i="2"/>
  <c r="MW23" i="2"/>
  <c r="QQ23" i="2"/>
  <c r="PH23" i="2"/>
  <c r="OT23" i="2"/>
  <c r="LN23" i="2"/>
  <c r="BN23" i="2"/>
  <c r="JX23" i="2"/>
  <c r="SU23" i="2"/>
  <c r="PA23" i="2"/>
  <c r="QC23" i="2"/>
  <c r="SG23" i="2"/>
  <c r="UR23" i="2"/>
  <c r="OF23" i="2"/>
  <c r="HT23" i="2"/>
  <c r="KS23" i="2"/>
  <c r="GJ23" i="2"/>
  <c r="VF23" i="2"/>
  <c r="QJ23" i="2"/>
  <c r="QX23" i="2"/>
  <c r="BG23" i="2"/>
  <c r="RL23" i="2"/>
  <c r="NR23" i="2"/>
  <c r="TI23" i="2"/>
  <c r="HF23" i="2"/>
  <c r="RZ23" i="2"/>
  <c r="RS23" i="2"/>
  <c r="DY23" i="2"/>
  <c r="GX23" i="2"/>
  <c r="AZ23" i="2"/>
  <c r="UY23" i="2"/>
  <c r="NK23" i="2"/>
  <c r="TW23" i="2"/>
  <c r="SN23" i="2"/>
  <c r="HN23" i="1" s="1"/>
  <c r="GQ23" i="2"/>
  <c r="UD23" i="2"/>
  <c r="ET23" i="2"/>
  <c r="TP23" i="2"/>
  <c r="AA24" i="2" l="1"/>
  <c r="QX24" i="2"/>
  <c r="ND24" i="2"/>
  <c r="JJ24" i="2"/>
  <c r="EF24" i="2"/>
  <c r="BG24" i="2"/>
  <c r="AS24" i="2"/>
  <c r="AE24" i="2"/>
  <c r="OT24" i="2"/>
  <c r="MB24" i="2"/>
  <c r="FH24" i="2"/>
  <c r="PH24" i="2"/>
  <c r="HF24" i="2"/>
  <c r="FV24" i="2"/>
  <c r="DR24" i="2"/>
  <c r="LN24" i="2"/>
  <c r="CP24" i="2"/>
  <c r="UR24" i="2"/>
  <c r="IH24" i="2"/>
  <c r="KZ24" i="2"/>
  <c r="GJ24" i="2"/>
  <c r="UD24" i="2"/>
  <c r="M24" i="1"/>
  <c r="FA24" i="2"/>
  <c r="VF24" i="2"/>
  <c r="HT24" i="2"/>
  <c r="ET24" i="2"/>
  <c r="TI24" i="2"/>
  <c r="KE24" i="2"/>
  <c r="DY24" i="2"/>
  <c r="PO24" i="2"/>
  <c r="CI24" i="2"/>
  <c r="OM24" i="2"/>
  <c r="PV24" i="2"/>
  <c r="MP24" i="2"/>
  <c r="JC24" i="2"/>
  <c r="IV24" i="2"/>
  <c r="QC24" i="2"/>
  <c r="MW24" i="2"/>
  <c r="UY24" i="2"/>
  <c r="FO24" i="2"/>
  <c r="QQ24" i="2"/>
  <c r="GQ24" i="2"/>
  <c r="RZ24" i="2"/>
  <c r="OF24" i="2"/>
  <c r="NR24" i="2"/>
  <c r="TP24" i="2"/>
  <c r="EM24" i="2"/>
  <c r="GX24" i="2"/>
  <c r="RL24" i="2"/>
  <c r="DK24" i="2"/>
  <c r="KL24" i="2"/>
  <c r="TB24" i="2"/>
  <c r="QJ24" i="2"/>
  <c r="JQ24" i="2"/>
  <c r="LG24" i="2"/>
  <c r="BN24" i="2"/>
  <c r="NY24" i="2"/>
  <c r="JX24" i="2"/>
  <c r="SU24" i="2"/>
  <c r="NK24" i="2"/>
  <c r="CW24" i="2"/>
  <c r="PA24" i="2"/>
  <c r="IO24" i="2"/>
  <c r="AL24" i="2"/>
  <c r="RE24" i="2"/>
  <c r="GC24" i="2"/>
  <c r="SG24" i="2"/>
  <c r="MI24" i="2"/>
  <c r="AZ24" i="2"/>
  <c r="RS24" i="2"/>
  <c r="DD24" i="2"/>
  <c r="HM24" i="2"/>
  <c r="UK24" i="2"/>
  <c r="BU24" i="2"/>
  <c r="TW24" i="2"/>
  <c r="SN24" i="2"/>
  <c r="HN24" i="1" s="1"/>
  <c r="IA24" i="2"/>
  <c r="LU24" i="2"/>
  <c r="KS24" i="2"/>
  <c r="C324" i="3"/>
  <c r="U25" i="2"/>
  <c r="W25" i="2"/>
  <c r="N25" i="1" s="1"/>
  <c r="V25" i="2"/>
  <c r="X25" i="2"/>
  <c r="L25" i="1"/>
  <c r="T26" i="2"/>
  <c r="SN25" i="2" l="1"/>
  <c r="HN25" i="1" s="1"/>
  <c r="TB25" i="2"/>
  <c r="QC25" i="2"/>
  <c r="PO25" i="2"/>
  <c r="PA25" i="2"/>
  <c r="OM25" i="2"/>
  <c r="NY25" i="2"/>
  <c r="NK25" i="2"/>
  <c r="MW25" i="2"/>
  <c r="MI25" i="2"/>
  <c r="HF25" i="2"/>
  <c r="BN25" i="2"/>
  <c r="TP25" i="2"/>
  <c r="RL25" i="2"/>
  <c r="QX25" i="2"/>
  <c r="QJ25" i="2"/>
  <c r="ET25" i="2"/>
  <c r="EF25" i="2"/>
  <c r="UY25" i="2"/>
  <c r="UK25" i="2"/>
  <c r="PH25" i="2"/>
  <c r="DR25" i="2"/>
  <c r="PV25" i="2"/>
  <c r="JX25" i="2"/>
  <c r="AZ25" i="2"/>
  <c r="RZ25" i="2"/>
  <c r="MB25" i="2"/>
  <c r="OT25" i="2"/>
  <c r="JJ25" i="2"/>
  <c r="GQ25" i="2"/>
  <c r="UR25" i="2"/>
  <c r="SG25" i="2"/>
  <c r="MP25" i="2"/>
  <c r="VF25" i="2"/>
  <c r="ND25" i="2"/>
  <c r="AA25" i="2"/>
  <c r="NR25" i="2"/>
  <c r="OF25" i="2"/>
  <c r="IV25" i="2"/>
  <c r="TI25" i="2"/>
  <c r="UD25" i="2"/>
  <c r="FO25" i="2"/>
  <c r="CP25" i="2"/>
  <c r="GC25" i="2"/>
  <c r="M25" i="1"/>
  <c r="IH25" i="2"/>
  <c r="GX25" i="2"/>
  <c r="DK25" i="2"/>
  <c r="AS25" i="2"/>
  <c r="CI25" i="2"/>
  <c r="FV25" i="2"/>
  <c r="FA25" i="2"/>
  <c r="IA25" i="2"/>
  <c r="AE25" i="2"/>
  <c r="JC25" i="2"/>
  <c r="CW25" i="2"/>
  <c r="DD25" i="2"/>
  <c r="RS25" i="2"/>
  <c r="GJ25" i="2"/>
  <c r="KS25" i="2"/>
  <c r="AL25" i="2"/>
  <c r="JQ25" i="2"/>
  <c r="FH25" i="2"/>
  <c r="DY25" i="2"/>
  <c r="HT25" i="2"/>
  <c r="BG25" i="2"/>
  <c r="KL25" i="2"/>
  <c r="RE25" i="2"/>
  <c r="QQ25" i="2"/>
  <c r="EM25" i="2"/>
  <c r="IO25" i="2"/>
  <c r="LN25" i="2"/>
  <c r="LG25" i="2"/>
  <c r="SU25" i="2"/>
  <c r="KE25" i="2"/>
  <c r="LU25" i="2"/>
  <c r="KZ25" i="2"/>
  <c r="BU25" i="2"/>
  <c r="TW25" i="2"/>
  <c r="HM25" i="2"/>
  <c r="C325" i="3"/>
  <c r="W26" i="2"/>
  <c r="N26" i="1" s="1"/>
  <c r="V26" i="2"/>
  <c r="U26" i="2"/>
  <c r="X26" i="2"/>
  <c r="L26" i="1"/>
  <c r="T27" i="2"/>
  <c r="GC26" i="2" l="1"/>
  <c r="FO26" i="2"/>
  <c r="TI26" i="2"/>
  <c r="RE26" i="2"/>
  <c r="NY26" i="2"/>
  <c r="LG26" i="2"/>
  <c r="IA26" i="2"/>
  <c r="CI26" i="2"/>
  <c r="BU26" i="2"/>
  <c r="UY26" i="2"/>
  <c r="MI26" i="2"/>
  <c r="PA26" i="2"/>
  <c r="GJ26" i="2"/>
  <c r="FA26" i="2"/>
  <c r="MW26" i="2"/>
  <c r="AE26" i="2"/>
  <c r="SU26" i="2"/>
  <c r="KS26" i="2"/>
  <c r="AA26" i="2"/>
  <c r="QC26" i="2"/>
  <c r="QQ26" i="2"/>
  <c r="FH26" i="2"/>
  <c r="SG26" i="2"/>
  <c r="TW26" i="2"/>
  <c r="BG26" i="2"/>
  <c r="M26" i="1"/>
  <c r="DY26" i="2"/>
  <c r="GX26" i="2"/>
  <c r="RS26" i="2"/>
  <c r="ND26" i="2"/>
  <c r="OM26" i="2"/>
  <c r="CP26" i="2"/>
  <c r="QJ26" i="2"/>
  <c r="MB26" i="2"/>
  <c r="HM26" i="2"/>
  <c r="IH26" i="2"/>
  <c r="SN26" i="2"/>
  <c r="HN26" i="1" s="1"/>
  <c r="PH26" i="2"/>
  <c r="TB26" i="2"/>
  <c r="BN26" i="2"/>
  <c r="LN26" i="2"/>
  <c r="VF26" i="2"/>
  <c r="RZ26" i="2"/>
  <c r="CW26" i="2"/>
  <c r="HT26" i="2"/>
  <c r="OF26" i="2"/>
  <c r="JX26" i="2"/>
  <c r="NK26" i="2"/>
  <c r="KE26" i="2"/>
  <c r="QX26" i="2"/>
  <c r="RL26" i="2"/>
  <c r="AL26" i="2"/>
  <c r="PV26" i="2"/>
  <c r="UD26" i="2"/>
  <c r="JC26" i="2"/>
  <c r="ET26" i="2"/>
  <c r="PO26" i="2"/>
  <c r="KZ26" i="2"/>
  <c r="FV26" i="2"/>
  <c r="AZ26" i="2"/>
  <c r="DD26" i="2"/>
  <c r="TP26" i="2"/>
  <c r="EF26" i="2"/>
  <c r="UR26" i="2"/>
  <c r="DK26" i="2"/>
  <c r="KL26" i="2"/>
  <c r="AS26" i="2"/>
  <c r="UK26" i="2"/>
  <c r="LU26" i="2"/>
  <c r="IV26" i="2"/>
  <c r="IO26" i="2"/>
  <c r="EM26" i="2"/>
  <c r="GQ26" i="2"/>
  <c r="DR26" i="2"/>
  <c r="JQ26" i="2"/>
  <c r="OT26" i="2"/>
  <c r="NR26" i="2"/>
  <c r="HF26" i="2"/>
  <c r="MP26" i="2"/>
  <c r="JJ26" i="2"/>
  <c r="C326" i="3"/>
  <c r="X27" i="2"/>
  <c r="U27" i="2"/>
  <c r="V27" i="2"/>
  <c r="W27" i="2"/>
  <c r="N27" i="1" s="1"/>
  <c r="L27" i="1"/>
  <c r="T28" i="2"/>
  <c r="C327" i="3" l="1"/>
  <c r="U28" i="2"/>
  <c r="V28" i="2"/>
  <c r="W28" i="2"/>
  <c r="N28" i="1" s="1"/>
  <c r="X28" i="2"/>
  <c r="L28" i="1"/>
  <c r="T29" i="2"/>
  <c r="AA27" i="2"/>
  <c r="RZ27" i="2"/>
  <c r="PH27" i="2"/>
  <c r="IH27" i="2"/>
  <c r="GJ27" i="2"/>
  <c r="EF27" i="2"/>
  <c r="AS27" i="2"/>
  <c r="BG27" i="2"/>
  <c r="ND27" i="2"/>
  <c r="DD27" i="2"/>
  <c r="KZ27" i="2"/>
  <c r="TB27" i="2"/>
  <c r="SN27" i="2"/>
  <c r="HN27" i="1" s="1"/>
  <c r="QX27" i="2"/>
  <c r="UR27" i="2"/>
  <c r="GQ27" i="2"/>
  <c r="AE27" i="2"/>
  <c r="FV27" i="2"/>
  <c r="JJ27" i="2"/>
  <c r="HF27" i="2"/>
  <c r="QJ27" i="2"/>
  <c r="OF27" i="2"/>
  <c r="M27" i="1"/>
  <c r="MI27" i="2"/>
  <c r="MP27" i="2"/>
  <c r="NR27" i="2"/>
  <c r="NK27" i="2"/>
  <c r="TP27" i="2"/>
  <c r="CW27" i="2"/>
  <c r="DR27" i="2"/>
  <c r="UD27" i="2"/>
  <c r="HT27" i="2"/>
  <c r="GX27" i="2"/>
  <c r="CP27" i="2"/>
  <c r="SG27" i="2"/>
  <c r="QQ27" i="2"/>
  <c r="GC27" i="2"/>
  <c r="EM27" i="2"/>
  <c r="LG27" i="2"/>
  <c r="OM27" i="2"/>
  <c r="ET27" i="2"/>
  <c r="HM27" i="2"/>
  <c r="IA27" i="2"/>
  <c r="FH27" i="2"/>
  <c r="MB27" i="2"/>
  <c r="FO27" i="2"/>
  <c r="AL27" i="2"/>
  <c r="LU27" i="2"/>
  <c r="JX27" i="2"/>
  <c r="IV27" i="2"/>
  <c r="QC27" i="2"/>
  <c r="JC27" i="2"/>
  <c r="CI27" i="2"/>
  <c r="PO27" i="2"/>
  <c r="BN27" i="2"/>
  <c r="PA27" i="2"/>
  <c r="DK27" i="2"/>
  <c r="RL27" i="2"/>
  <c r="PV27" i="2"/>
  <c r="KL27" i="2"/>
  <c r="KE27" i="2"/>
  <c r="JQ27" i="2"/>
  <c r="UY27" i="2"/>
  <c r="KS27" i="2"/>
  <c r="TW27" i="2"/>
  <c r="UK27" i="2"/>
  <c r="NY27" i="2"/>
  <c r="DY27" i="2"/>
  <c r="RE27" i="2"/>
  <c r="BU27" i="2"/>
  <c r="MW27" i="2"/>
  <c r="VF27" i="2"/>
  <c r="LN27" i="2"/>
  <c r="AZ27" i="2"/>
  <c r="OT27" i="2"/>
  <c r="RS27" i="2"/>
  <c r="IO27" i="2"/>
  <c r="TI27" i="2"/>
  <c r="FA27" i="2"/>
  <c r="SU27" i="2"/>
  <c r="C328" i="3" l="1"/>
  <c r="X29" i="2"/>
  <c r="W29" i="2"/>
  <c r="N29" i="1" s="1"/>
  <c r="V29" i="2"/>
  <c r="U29" i="2"/>
  <c r="L29" i="1"/>
  <c r="T30" i="2"/>
  <c r="DR28" i="2"/>
  <c r="DD28" i="2"/>
  <c r="CP28" i="2"/>
  <c r="BN28" i="2"/>
  <c r="QC28" i="2"/>
  <c r="MI28" i="2"/>
  <c r="JJ28" i="2"/>
  <c r="IV28" i="2"/>
  <c r="IH28" i="2"/>
  <c r="HT28" i="2"/>
  <c r="HF28" i="2"/>
  <c r="DY28" i="2"/>
  <c r="KL28" i="2"/>
  <c r="JX28" i="2"/>
  <c r="AA28" i="2"/>
  <c r="RS28" i="2"/>
  <c r="HM28" i="2"/>
  <c r="NK28" i="2"/>
  <c r="IA28" i="2"/>
  <c r="AL28" i="2"/>
  <c r="IO28" i="2"/>
  <c r="CI28" i="2"/>
  <c r="BU28" i="2"/>
  <c r="LN28" i="2"/>
  <c r="KZ28" i="2"/>
  <c r="GX28" i="2"/>
  <c r="RE28" i="2"/>
  <c r="PA28" i="2"/>
  <c r="FO28" i="2"/>
  <c r="DK28" i="2"/>
  <c r="JC28" i="2"/>
  <c r="UY28" i="2"/>
  <c r="LG28" i="2"/>
  <c r="JQ28" i="2"/>
  <c r="LU28" i="2"/>
  <c r="QQ28" i="2"/>
  <c r="M28" i="1"/>
  <c r="FA28" i="2"/>
  <c r="AZ28" i="2"/>
  <c r="SU28" i="2"/>
  <c r="GC28" i="2"/>
  <c r="EM28" i="2"/>
  <c r="KE28" i="2"/>
  <c r="AS28" i="2"/>
  <c r="UD28" i="2"/>
  <c r="CW28" i="2"/>
  <c r="OM28" i="2"/>
  <c r="NY28" i="2"/>
  <c r="TW28" i="2"/>
  <c r="SN28" i="2"/>
  <c r="HN28" i="1" s="1"/>
  <c r="GQ28" i="2"/>
  <c r="MW28" i="2"/>
  <c r="FV28" i="2"/>
  <c r="NR28" i="2"/>
  <c r="UK28" i="2"/>
  <c r="TP28" i="2"/>
  <c r="TI28" i="2"/>
  <c r="KS28" i="2"/>
  <c r="PO28" i="2"/>
  <c r="EF28" i="2"/>
  <c r="OF28" i="2"/>
  <c r="AE28" i="2"/>
  <c r="OT28" i="2"/>
  <c r="MB28" i="2"/>
  <c r="MP28" i="2"/>
  <c r="RZ28" i="2"/>
  <c r="FH28" i="2"/>
  <c r="QX28" i="2"/>
  <c r="SG28" i="2"/>
  <c r="QJ28" i="2"/>
  <c r="VF28" i="2"/>
  <c r="RL28" i="2"/>
  <c r="TB28" i="2"/>
  <c r="ND28" i="2"/>
  <c r="UR28" i="2"/>
  <c r="GJ28" i="2"/>
  <c r="PH28" i="2"/>
  <c r="ET28" i="2"/>
  <c r="BG28" i="2"/>
  <c r="PV28" i="2"/>
  <c r="C329" i="3" l="1"/>
  <c r="W30" i="2"/>
  <c r="N30" i="1" s="1"/>
  <c r="X30" i="2"/>
  <c r="V30" i="2"/>
  <c r="U30" i="2"/>
  <c r="L30" i="1"/>
  <c r="T31" i="2"/>
  <c r="QC29" i="2"/>
  <c r="PO29" i="2"/>
  <c r="PA29" i="2"/>
  <c r="OM29" i="2"/>
  <c r="NY29" i="2"/>
  <c r="NK29" i="2"/>
  <c r="MW29" i="2"/>
  <c r="SG29" i="2"/>
  <c r="MP29" i="2"/>
  <c r="DY29" i="2"/>
  <c r="AA29" i="2"/>
  <c r="VF29" i="2"/>
  <c r="UR29" i="2"/>
  <c r="UD29" i="2"/>
  <c r="RL29" i="2"/>
  <c r="IO29" i="2"/>
  <c r="EM29" i="2"/>
  <c r="SU29" i="2"/>
  <c r="RZ29" i="2"/>
  <c r="FA29" i="2"/>
  <c r="RS29" i="2"/>
  <c r="HM29" i="2"/>
  <c r="UY29" i="2"/>
  <c r="MB29" i="2"/>
  <c r="GX29" i="2"/>
  <c r="RE29" i="2"/>
  <c r="JQ29" i="2"/>
  <c r="FH29" i="2"/>
  <c r="UK29" i="2"/>
  <c r="TB29" i="2"/>
  <c r="QQ29" i="2"/>
  <c r="MI29" i="2"/>
  <c r="TI29" i="2"/>
  <c r="CW29" i="2"/>
  <c r="AS29" i="2"/>
  <c r="KE29" i="2"/>
  <c r="TW29" i="2"/>
  <c r="M29" i="1"/>
  <c r="EF29" i="2"/>
  <c r="LU29" i="2"/>
  <c r="SN29" i="2"/>
  <c r="HN29" i="1" s="1"/>
  <c r="OF29" i="2"/>
  <c r="IV29" i="2"/>
  <c r="KL29" i="2"/>
  <c r="LG29" i="2"/>
  <c r="TP29" i="2"/>
  <c r="LN29" i="2"/>
  <c r="OT29" i="2"/>
  <c r="JX29" i="2"/>
  <c r="KS29" i="2"/>
  <c r="AE29" i="2"/>
  <c r="ND29" i="2"/>
  <c r="NR29" i="2"/>
  <c r="AL29" i="2"/>
  <c r="HT29" i="2"/>
  <c r="FO29" i="2"/>
  <c r="PH29" i="2"/>
  <c r="PV29" i="2"/>
  <c r="GC29" i="2"/>
  <c r="GQ29" i="2"/>
  <c r="GJ29" i="2"/>
  <c r="FV29" i="2"/>
  <c r="QX29" i="2"/>
  <c r="CI29" i="2"/>
  <c r="AZ29" i="2"/>
  <c r="JC29" i="2"/>
  <c r="DD29" i="2"/>
  <c r="IA29" i="2"/>
  <c r="BG29" i="2"/>
  <c r="JJ29" i="2"/>
  <c r="DR29" i="2"/>
  <c r="BU29" i="2"/>
  <c r="BN29" i="2"/>
  <c r="HF29" i="2"/>
  <c r="DK29" i="2"/>
  <c r="KZ29" i="2"/>
  <c r="QJ29" i="2"/>
  <c r="IH29" i="2"/>
  <c r="ET29" i="2"/>
  <c r="CP29" i="2"/>
  <c r="C330" i="3" l="1"/>
  <c r="V31" i="2"/>
  <c r="U31" i="2"/>
  <c r="W31" i="2"/>
  <c r="N31" i="1" s="1"/>
  <c r="X31" i="2"/>
  <c r="L31" i="1"/>
  <c r="T32" i="2"/>
  <c r="AA30" i="2"/>
  <c r="CP30" i="2"/>
  <c r="MB30" i="2"/>
  <c r="FV30" i="2"/>
  <c r="FH30" i="2"/>
  <c r="RZ30" i="2"/>
  <c r="MP30" i="2"/>
  <c r="TB30" i="2"/>
  <c r="RL30" i="2"/>
  <c r="OT30" i="2"/>
  <c r="JJ30" i="2"/>
  <c r="HT30" i="2"/>
  <c r="FO30" i="2"/>
  <c r="QJ30" i="2"/>
  <c r="GC30" i="2"/>
  <c r="NR30" i="2"/>
  <c r="EF30" i="2"/>
  <c r="KZ30" i="2"/>
  <c r="AZ30" i="2"/>
  <c r="DR30" i="2"/>
  <c r="UD30" i="2"/>
  <c r="M30" i="1"/>
  <c r="JQ30" i="2"/>
  <c r="PV30" i="2"/>
  <c r="VF30" i="2"/>
  <c r="KS30" i="2"/>
  <c r="QQ30" i="2"/>
  <c r="CI30" i="2"/>
  <c r="KL30" i="2"/>
  <c r="IV30" i="2"/>
  <c r="IH30" i="2"/>
  <c r="DD30" i="2"/>
  <c r="TI30" i="2"/>
  <c r="OM30" i="2"/>
  <c r="BU30" i="2"/>
  <c r="UR30" i="2"/>
  <c r="LU30" i="2"/>
  <c r="DK30" i="2"/>
  <c r="GX30" i="2"/>
  <c r="IO30" i="2"/>
  <c r="CW30" i="2"/>
  <c r="SN30" i="2"/>
  <c r="HN30" i="1" s="1"/>
  <c r="JC30" i="2"/>
  <c r="ET30" i="2"/>
  <c r="MI30" i="2"/>
  <c r="JX30" i="2"/>
  <c r="DY30" i="2"/>
  <c r="IA30" i="2"/>
  <c r="AL30" i="2"/>
  <c r="OF30" i="2"/>
  <c r="HM30" i="2"/>
  <c r="PO30" i="2"/>
  <c r="NY30" i="2"/>
  <c r="NK30" i="2"/>
  <c r="LG30" i="2"/>
  <c r="BG30" i="2"/>
  <c r="AE30" i="2"/>
  <c r="TP30" i="2"/>
  <c r="KE30" i="2"/>
  <c r="QX30" i="2"/>
  <c r="UY30" i="2"/>
  <c r="PH30" i="2"/>
  <c r="PA30" i="2"/>
  <c r="EM30" i="2"/>
  <c r="ND30" i="2"/>
  <c r="BN30" i="2"/>
  <c r="LN30" i="2"/>
  <c r="TW30" i="2"/>
  <c r="SU30" i="2"/>
  <c r="AS30" i="2"/>
  <c r="SG30" i="2"/>
  <c r="GJ30" i="2"/>
  <c r="RS30" i="2"/>
  <c r="FA30" i="2"/>
  <c r="HF30" i="2"/>
  <c r="RE30" i="2"/>
  <c r="QC30" i="2"/>
  <c r="GQ30" i="2"/>
  <c r="UK30" i="2"/>
  <c r="MW30" i="2"/>
  <c r="C331" i="3" l="1"/>
  <c r="X32" i="2"/>
  <c r="W32" i="2"/>
  <c r="N32" i="1" s="1"/>
  <c r="V32" i="2"/>
  <c r="U32" i="2"/>
  <c r="L32" i="1"/>
  <c r="T33" i="2"/>
  <c r="JJ31" i="2"/>
  <c r="IV31" i="2"/>
  <c r="IH31" i="2"/>
  <c r="HT31" i="2"/>
  <c r="HF31" i="2"/>
  <c r="LN31" i="2"/>
  <c r="KZ31" i="2"/>
  <c r="TI31" i="2"/>
  <c r="NK31" i="2"/>
  <c r="GQ31" i="2"/>
  <c r="AZ31" i="2"/>
  <c r="NY31" i="2"/>
  <c r="JX31" i="2"/>
  <c r="QC31" i="2"/>
  <c r="KL31" i="2"/>
  <c r="GC31" i="2"/>
  <c r="DK31" i="2"/>
  <c r="CW31" i="2"/>
  <c r="CI31" i="2"/>
  <c r="BU31" i="2"/>
  <c r="PA31" i="2"/>
  <c r="BN31" i="2"/>
  <c r="AA31" i="2"/>
  <c r="RE31" i="2"/>
  <c r="KS31" i="2"/>
  <c r="CP31" i="2"/>
  <c r="UK31" i="2"/>
  <c r="LG31" i="2"/>
  <c r="FA31" i="2"/>
  <c r="LU31" i="2"/>
  <c r="DD31" i="2"/>
  <c r="DR31" i="2"/>
  <c r="SG31" i="2"/>
  <c r="M31" i="1"/>
  <c r="TB31" i="2"/>
  <c r="RS31" i="2"/>
  <c r="ND31" i="2"/>
  <c r="MW31" i="2"/>
  <c r="ET31" i="2"/>
  <c r="EF31" i="2"/>
  <c r="HM31" i="2"/>
  <c r="AE31" i="2"/>
  <c r="KE31" i="2"/>
  <c r="FV31" i="2"/>
  <c r="IA31" i="2"/>
  <c r="GJ31" i="2"/>
  <c r="GX31" i="2"/>
  <c r="FO31" i="2"/>
  <c r="JQ31" i="2"/>
  <c r="AL31" i="2"/>
  <c r="MB31" i="2"/>
  <c r="VF31" i="2"/>
  <c r="OM31" i="2"/>
  <c r="PO31" i="2"/>
  <c r="JC31" i="2"/>
  <c r="NR31" i="2"/>
  <c r="OT31" i="2"/>
  <c r="RL31" i="2"/>
  <c r="QJ31" i="2"/>
  <c r="FH31" i="2"/>
  <c r="MP31" i="2"/>
  <c r="PV31" i="2"/>
  <c r="MI31" i="2"/>
  <c r="QQ31" i="2"/>
  <c r="UR31" i="2"/>
  <c r="OF31" i="2"/>
  <c r="TW31" i="2"/>
  <c r="SU31" i="2"/>
  <c r="QX31" i="2"/>
  <c r="RZ31" i="2"/>
  <c r="SN31" i="2"/>
  <c r="HN31" i="1" s="1"/>
  <c r="TP31" i="2"/>
  <c r="UD31" i="2"/>
  <c r="AS31" i="2"/>
  <c r="UY31" i="2"/>
  <c r="PH31" i="2"/>
  <c r="EM31" i="2"/>
  <c r="IO31" i="2"/>
  <c r="BG31" i="2"/>
  <c r="DY31" i="2"/>
  <c r="C332" i="3" l="1"/>
  <c r="X33" i="2"/>
  <c r="W33" i="2"/>
  <c r="N33" i="1" s="1"/>
  <c r="V33" i="2"/>
  <c r="U33" i="2"/>
  <c r="L33" i="1"/>
  <c r="T34" i="2"/>
  <c r="UY32" i="2"/>
  <c r="UK32" i="2"/>
  <c r="TW32" i="2"/>
  <c r="MI32" i="2"/>
  <c r="SN32" i="2"/>
  <c r="HN32" i="1" s="1"/>
  <c r="QQ32" i="2"/>
  <c r="SU32" i="2"/>
  <c r="DK32" i="2"/>
  <c r="AE32" i="2"/>
  <c r="SG32" i="2"/>
  <c r="QC32" i="2"/>
  <c r="PO32" i="2"/>
  <c r="PA32" i="2"/>
  <c r="OM32" i="2"/>
  <c r="NY32" i="2"/>
  <c r="NK32" i="2"/>
  <c r="MW32" i="2"/>
  <c r="FV32" i="2"/>
  <c r="RL32" i="2"/>
  <c r="JC32" i="2"/>
  <c r="FA32" i="2"/>
  <c r="EM32" i="2"/>
  <c r="DY32" i="2"/>
  <c r="AA32" i="2"/>
  <c r="TI32" i="2"/>
  <c r="RE32" i="2"/>
  <c r="QJ32" i="2"/>
  <c r="ET32" i="2"/>
  <c r="EF32" i="2"/>
  <c r="VF32" i="2"/>
  <c r="RS32" i="2"/>
  <c r="IA32" i="2"/>
  <c r="ND32" i="2"/>
  <c r="GJ32" i="2"/>
  <c r="NR32" i="2"/>
  <c r="BG32" i="2"/>
  <c r="OF32" i="2"/>
  <c r="GX32" i="2"/>
  <c r="UD32" i="2"/>
  <c r="CI32" i="2"/>
  <c r="BU32" i="2"/>
  <c r="LG32" i="2"/>
  <c r="PV32" i="2"/>
  <c r="OT32" i="2"/>
  <c r="MP32" i="2"/>
  <c r="M32" i="1"/>
  <c r="PH32" i="2"/>
  <c r="TP32" i="2"/>
  <c r="CW32" i="2"/>
  <c r="IV32" i="2"/>
  <c r="JX32" i="2"/>
  <c r="KZ32" i="2"/>
  <c r="HM32" i="2"/>
  <c r="JJ32" i="2"/>
  <c r="QX32" i="2"/>
  <c r="JQ32" i="2"/>
  <c r="FO32" i="2"/>
  <c r="UR32" i="2"/>
  <c r="KE32" i="2"/>
  <c r="TB32" i="2"/>
  <c r="KL32" i="2"/>
  <c r="DD32" i="2"/>
  <c r="HT32" i="2"/>
  <c r="FH32" i="2"/>
  <c r="MB32" i="2"/>
  <c r="DR32" i="2"/>
  <c r="RZ32" i="2"/>
  <c r="KS32" i="2"/>
  <c r="AL32" i="2"/>
  <c r="GQ32" i="2"/>
  <c r="CP32" i="2"/>
  <c r="LU32" i="2"/>
  <c r="BN32" i="2"/>
  <c r="IH32" i="2"/>
  <c r="AZ32" i="2"/>
  <c r="GC32" i="2"/>
  <c r="AS32" i="2"/>
  <c r="IO32" i="2"/>
  <c r="LN32" i="2"/>
  <c r="HF32" i="2"/>
  <c r="C333" i="3" l="1"/>
  <c r="V34" i="2"/>
  <c r="U34" i="2"/>
  <c r="X34" i="2"/>
  <c r="W34" i="2"/>
  <c r="N34" i="1" s="1"/>
  <c r="L34" i="1"/>
  <c r="T35" i="2"/>
  <c r="AA33" i="2"/>
  <c r="UR33" i="2"/>
  <c r="PH33" i="2"/>
  <c r="LN33" i="2"/>
  <c r="IH33" i="2"/>
  <c r="DD33" i="2"/>
  <c r="ND33" i="2"/>
  <c r="EF33" i="2"/>
  <c r="GQ33" i="2"/>
  <c r="ET33" i="2"/>
  <c r="MP33" i="2"/>
  <c r="OF33" i="2"/>
  <c r="AL33" i="2"/>
  <c r="QX33" i="2"/>
  <c r="AZ33" i="2"/>
  <c r="JX33" i="2"/>
  <c r="FV33" i="2"/>
  <c r="JJ33" i="2"/>
  <c r="HF33" i="2"/>
  <c r="FH33" i="2"/>
  <c r="M33" i="1"/>
  <c r="IV33" i="2"/>
  <c r="UK33" i="2"/>
  <c r="OM33" i="2"/>
  <c r="IO33" i="2"/>
  <c r="FA33" i="2"/>
  <c r="QQ33" i="2"/>
  <c r="UD33" i="2"/>
  <c r="CI33" i="2"/>
  <c r="KZ33" i="2"/>
  <c r="VF33" i="2"/>
  <c r="LU33" i="2"/>
  <c r="KE33" i="2"/>
  <c r="TI33" i="2"/>
  <c r="AS33" i="2"/>
  <c r="HT33" i="2"/>
  <c r="NR33" i="2"/>
  <c r="PO33" i="2"/>
  <c r="NK33" i="2"/>
  <c r="DY33" i="2"/>
  <c r="TB33" i="2"/>
  <c r="CP33" i="2"/>
  <c r="DR33" i="2"/>
  <c r="QC33" i="2"/>
  <c r="PA33" i="2"/>
  <c r="HM33" i="2"/>
  <c r="UY33" i="2"/>
  <c r="RE33" i="2"/>
  <c r="JQ33" i="2"/>
  <c r="FO33" i="2"/>
  <c r="JC33" i="2"/>
  <c r="RL33" i="2"/>
  <c r="PV33" i="2"/>
  <c r="AE33" i="2"/>
  <c r="BG33" i="2"/>
  <c r="MI33" i="2"/>
  <c r="QJ33" i="2"/>
  <c r="IA33" i="2"/>
  <c r="BU33" i="2"/>
  <c r="GC33" i="2"/>
  <c r="KL33" i="2"/>
  <c r="SG33" i="2"/>
  <c r="RZ33" i="2"/>
  <c r="BN33" i="2"/>
  <c r="EM33" i="2"/>
  <c r="KS33" i="2"/>
  <c r="OT33" i="2"/>
  <c r="MB33" i="2"/>
  <c r="LG33" i="2"/>
  <c r="TW33" i="2"/>
  <c r="SU33" i="2"/>
  <c r="CW33" i="2"/>
  <c r="GJ33" i="2"/>
  <c r="SN33" i="2"/>
  <c r="HN33" i="1" s="1"/>
  <c r="RS33" i="2"/>
  <c r="NY33" i="2"/>
  <c r="TP33" i="2"/>
  <c r="GX33" i="2"/>
  <c r="DK33" i="2"/>
  <c r="MW33" i="2"/>
  <c r="UK34" i="2" l="1"/>
  <c r="PO34" i="2"/>
  <c r="IO34" i="2"/>
  <c r="GQ34" i="2"/>
  <c r="DK34" i="2"/>
  <c r="AZ34" i="2"/>
  <c r="AL34" i="2"/>
  <c r="BG34" i="2"/>
  <c r="AA34" i="2"/>
  <c r="KS34" i="2"/>
  <c r="EM34" i="2"/>
  <c r="FA34" i="2"/>
  <c r="CI34" i="2"/>
  <c r="BU34" i="2"/>
  <c r="OM34" i="2"/>
  <c r="AE34" i="2"/>
  <c r="QQ34" i="2"/>
  <c r="HM34" i="2"/>
  <c r="AS34" i="2"/>
  <c r="FO34" i="2"/>
  <c r="NK34" i="2"/>
  <c r="LU34" i="2"/>
  <c r="GJ34" i="2"/>
  <c r="M34" i="1"/>
  <c r="MP34" i="2"/>
  <c r="TI34" i="2"/>
  <c r="DY34" i="2"/>
  <c r="CP34" i="2"/>
  <c r="GC34" i="2"/>
  <c r="RE34" i="2"/>
  <c r="OT34" i="2"/>
  <c r="UY34" i="2"/>
  <c r="JC34" i="2"/>
  <c r="RL34" i="2"/>
  <c r="GX34" i="2"/>
  <c r="RZ34" i="2"/>
  <c r="DD34" i="2"/>
  <c r="IH34" i="2"/>
  <c r="TP34" i="2"/>
  <c r="FV34" i="2"/>
  <c r="FH34" i="2"/>
  <c r="ET34" i="2"/>
  <c r="CW34" i="2"/>
  <c r="KE34" i="2"/>
  <c r="IA34" i="2"/>
  <c r="LN34" i="2"/>
  <c r="KL34" i="2"/>
  <c r="LG34" i="2"/>
  <c r="JQ34" i="2"/>
  <c r="NY34" i="2"/>
  <c r="PH34" i="2"/>
  <c r="JJ34" i="2"/>
  <c r="MI34" i="2"/>
  <c r="DR34" i="2"/>
  <c r="KZ34" i="2"/>
  <c r="ND34" i="2"/>
  <c r="MW34" i="2"/>
  <c r="QC34" i="2"/>
  <c r="HT34" i="2"/>
  <c r="MB34" i="2"/>
  <c r="VF34" i="2"/>
  <c r="PA34" i="2"/>
  <c r="IV34" i="2"/>
  <c r="NR34" i="2"/>
  <c r="QX34" i="2"/>
  <c r="EF34" i="2"/>
  <c r="UD34" i="2"/>
  <c r="SU34" i="2"/>
  <c r="RS34" i="2"/>
  <c r="OF34" i="2"/>
  <c r="SG34" i="2"/>
  <c r="PV34" i="2"/>
  <c r="TB34" i="2"/>
  <c r="JX34" i="2"/>
  <c r="HF34" i="2"/>
  <c r="SN34" i="2"/>
  <c r="HN34" i="1" s="1"/>
  <c r="BN34" i="2"/>
  <c r="QJ34" i="2"/>
  <c r="TW34" i="2"/>
  <c r="UR34" i="2"/>
  <c r="C334" i="3"/>
  <c r="X35" i="2"/>
  <c r="W35" i="2"/>
  <c r="N35" i="1" s="1"/>
  <c r="V35" i="2"/>
  <c r="U35" i="2"/>
  <c r="L35" i="1"/>
  <c r="T36" i="2"/>
  <c r="C335" i="3" l="1"/>
  <c r="W36" i="2"/>
  <c r="N36" i="1" s="1"/>
  <c r="V36" i="2"/>
  <c r="U36" i="2"/>
  <c r="X36" i="2"/>
  <c r="L36" i="1"/>
  <c r="T37" i="2"/>
  <c r="AA35" i="2"/>
  <c r="UR35" i="2"/>
  <c r="QJ35" i="2"/>
  <c r="MB35" i="2"/>
  <c r="AE35" i="2"/>
  <c r="JQ35" i="2"/>
  <c r="JC35" i="2"/>
  <c r="IO35" i="2"/>
  <c r="IA35" i="2"/>
  <c r="HM35" i="2"/>
  <c r="GX35" i="2"/>
  <c r="TP35" i="2"/>
  <c r="LG35" i="2"/>
  <c r="LU35" i="2"/>
  <c r="FH35" i="2"/>
  <c r="KL35" i="2"/>
  <c r="KS35" i="2"/>
  <c r="KE35" i="2"/>
  <c r="DK35" i="2"/>
  <c r="PH35" i="2"/>
  <c r="ET35" i="2"/>
  <c r="OF35" i="2"/>
  <c r="CW35" i="2"/>
  <c r="SN35" i="2"/>
  <c r="HN35" i="1" s="1"/>
  <c r="CI35" i="2"/>
  <c r="BU35" i="2"/>
  <c r="KZ35" i="2"/>
  <c r="M35" i="1"/>
  <c r="UD35" i="2"/>
  <c r="PA35" i="2"/>
  <c r="MW35" i="2"/>
  <c r="JX35" i="2"/>
  <c r="BN35" i="2"/>
  <c r="AL35" i="2"/>
  <c r="SU35" i="2"/>
  <c r="SG35" i="2"/>
  <c r="NK35" i="2"/>
  <c r="OT35" i="2"/>
  <c r="MP35" i="2"/>
  <c r="GC35" i="2"/>
  <c r="DY35" i="2"/>
  <c r="RS35" i="2"/>
  <c r="NR35" i="2"/>
  <c r="IV35" i="2"/>
  <c r="FV35" i="2"/>
  <c r="VF35" i="2"/>
  <c r="QC35" i="2"/>
  <c r="PV35" i="2"/>
  <c r="HT35" i="2"/>
  <c r="MI35" i="2"/>
  <c r="RL35" i="2"/>
  <c r="TI35" i="2"/>
  <c r="GQ35" i="2"/>
  <c r="AZ35" i="2"/>
  <c r="QX35" i="2"/>
  <c r="DD35" i="2"/>
  <c r="UK35" i="2"/>
  <c r="QQ35" i="2"/>
  <c r="PO35" i="2"/>
  <c r="EF35" i="2"/>
  <c r="TB35" i="2"/>
  <c r="IH35" i="2"/>
  <c r="UY35" i="2"/>
  <c r="DR35" i="2"/>
  <c r="RE35" i="2"/>
  <c r="GJ35" i="2"/>
  <c r="TW35" i="2"/>
  <c r="ND35" i="2"/>
  <c r="BG35" i="2"/>
  <c r="EM35" i="2"/>
  <c r="RZ35" i="2"/>
  <c r="HF35" i="2"/>
  <c r="AS35" i="2"/>
  <c r="FO35" i="2"/>
  <c r="LN35" i="2"/>
  <c r="JJ35" i="2"/>
  <c r="CP35" i="2"/>
  <c r="OM35" i="2"/>
  <c r="NY35" i="2"/>
  <c r="FA35" i="2"/>
  <c r="C336" i="3" l="1"/>
  <c r="W37" i="2"/>
  <c r="N37" i="1" s="1"/>
  <c r="V37" i="2"/>
  <c r="U37" i="2"/>
  <c r="X37" i="2"/>
  <c r="L37" i="1"/>
  <c r="T38" i="2"/>
  <c r="PV36" i="2"/>
  <c r="PH36" i="2"/>
  <c r="OT36" i="2"/>
  <c r="OF36" i="2"/>
  <c r="NR36" i="2"/>
  <c r="ND36" i="2"/>
  <c r="MP36" i="2"/>
  <c r="MB36" i="2"/>
  <c r="TW36" i="2"/>
  <c r="RL36" i="2"/>
  <c r="QX36" i="2"/>
  <c r="QJ36" i="2"/>
  <c r="ET36" i="2"/>
  <c r="EF36" i="2"/>
  <c r="AL36" i="2"/>
  <c r="RZ36" i="2"/>
  <c r="VF36" i="2"/>
  <c r="UR36" i="2"/>
  <c r="UD36" i="2"/>
  <c r="AA36" i="2"/>
  <c r="SN36" i="2"/>
  <c r="HN36" i="1" s="1"/>
  <c r="RS36" i="2"/>
  <c r="PO36" i="2"/>
  <c r="IV36" i="2"/>
  <c r="TB36" i="2"/>
  <c r="KZ36" i="2"/>
  <c r="DY36" i="2"/>
  <c r="HT36" i="2"/>
  <c r="FO36" i="2"/>
  <c r="RE36" i="2"/>
  <c r="OM36" i="2"/>
  <c r="BN36" i="2"/>
  <c r="HF36" i="2"/>
  <c r="QQ36" i="2"/>
  <c r="FA36" i="2"/>
  <c r="NK36" i="2"/>
  <c r="SU36" i="2"/>
  <c r="TP36" i="2"/>
  <c r="MW36" i="2"/>
  <c r="EM36" i="2"/>
  <c r="M36" i="1"/>
  <c r="MI36" i="2"/>
  <c r="DD36" i="2"/>
  <c r="JX36" i="2"/>
  <c r="SG36" i="2"/>
  <c r="DR36" i="2"/>
  <c r="UY36" i="2"/>
  <c r="CI36" i="2"/>
  <c r="BU36" i="2"/>
  <c r="FV36" i="2"/>
  <c r="IA36" i="2"/>
  <c r="HM36" i="2"/>
  <c r="GX36" i="2"/>
  <c r="GQ36" i="2"/>
  <c r="CW36" i="2"/>
  <c r="LG36" i="2"/>
  <c r="KS36" i="2"/>
  <c r="AZ36" i="2"/>
  <c r="UK36" i="2"/>
  <c r="KL36" i="2"/>
  <c r="IO36" i="2"/>
  <c r="TI36" i="2"/>
  <c r="LU36" i="2"/>
  <c r="DK36" i="2"/>
  <c r="LN36" i="2"/>
  <c r="NY36" i="2"/>
  <c r="KE36" i="2"/>
  <c r="BG36" i="2"/>
  <c r="GC36" i="2"/>
  <c r="AS36" i="2"/>
  <c r="PA36" i="2"/>
  <c r="QC36" i="2"/>
  <c r="AE36" i="2"/>
  <c r="CP36" i="2"/>
  <c r="IH36" i="2"/>
  <c r="GJ36" i="2"/>
  <c r="JJ36" i="2"/>
  <c r="JC36" i="2"/>
  <c r="FH36" i="2"/>
  <c r="JQ36" i="2"/>
  <c r="KE37" i="2" l="1"/>
  <c r="EM37" i="2"/>
  <c r="AS37" i="2"/>
  <c r="AA37" i="2"/>
  <c r="JQ37" i="2"/>
  <c r="LG37" i="2"/>
  <c r="GC37" i="2"/>
  <c r="FO37" i="2"/>
  <c r="LU37" i="2"/>
  <c r="UK37" i="2"/>
  <c r="PO37" i="2"/>
  <c r="CW37" i="2"/>
  <c r="IO37" i="2"/>
  <c r="FV37" i="2"/>
  <c r="FH37" i="2"/>
  <c r="OM37" i="2"/>
  <c r="HM37" i="2"/>
  <c r="M37" i="1"/>
  <c r="PV37" i="2"/>
  <c r="CI37" i="2"/>
  <c r="JJ37" i="2"/>
  <c r="TW37" i="2"/>
  <c r="MP37" i="2"/>
  <c r="KZ37" i="2"/>
  <c r="SU37" i="2"/>
  <c r="QJ37" i="2"/>
  <c r="GX37" i="2"/>
  <c r="QC37" i="2"/>
  <c r="AE37" i="2"/>
  <c r="ET37" i="2"/>
  <c r="TP37" i="2"/>
  <c r="QQ37" i="2"/>
  <c r="VF37" i="2"/>
  <c r="NY37" i="2"/>
  <c r="SG37" i="2"/>
  <c r="NK37" i="2"/>
  <c r="RE37" i="2"/>
  <c r="RZ37" i="2"/>
  <c r="UD37" i="2"/>
  <c r="QX37" i="2"/>
  <c r="FA37" i="2"/>
  <c r="KL37" i="2"/>
  <c r="UR37" i="2"/>
  <c r="TB37" i="2"/>
  <c r="DR37" i="2"/>
  <c r="RS37" i="2"/>
  <c r="MB37" i="2"/>
  <c r="JX37" i="2"/>
  <c r="SN37" i="2"/>
  <c r="HN37" i="1" s="1"/>
  <c r="CP37" i="2"/>
  <c r="TI37" i="2"/>
  <c r="KS37" i="2"/>
  <c r="UY37" i="2"/>
  <c r="DD37" i="2"/>
  <c r="IH37" i="2"/>
  <c r="BN37" i="2"/>
  <c r="BU37" i="2"/>
  <c r="GJ37" i="2"/>
  <c r="MI37" i="2"/>
  <c r="DK37" i="2"/>
  <c r="IV37" i="2"/>
  <c r="LN37" i="2"/>
  <c r="HT37" i="2"/>
  <c r="DY37" i="2"/>
  <c r="BG37" i="2"/>
  <c r="HF37" i="2"/>
  <c r="ND37" i="2"/>
  <c r="EF37" i="2"/>
  <c r="OT37" i="2"/>
  <c r="OF37" i="2"/>
  <c r="NR37" i="2"/>
  <c r="IA37" i="2"/>
  <c r="AL37" i="2"/>
  <c r="GQ37" i="2"/>
  <c r="PH37" i="2"/>
  <c r="JC37" i="2"/>
  <c r="PA37" i="2"/>
  <c r="MW37" i="2"/>
  <c r="AZ37" i="2"/>
  <c r="RL37" i="2"/>
  <c r="C337" i="3"/>
  <c r="X38" i="2"/>
  <c r="W38" i="2"/>
  <c r="N38" i="1" s="1"/>
  <c r="V38" i="2"/>
  <c r="U38" i="2"/>
  <c r="L38" i="1"/>
  <c r="T39" i="2"/>
  <c r="AA38" i="2" l="1"/>
  <c r="LU38" i="2"/>
  <c r="LG38" i="2"/>
  <c r="DK38" i="2"/>
  <c r="CW38" i="2"/>
  <c r="CI38" i="2"/>
  <c r="BU38" i="2"/>
  <c r="SN38" i="2"/>
  <c r="HN38" i="1" s="1"/>
  <c r="OF38" i="2"/>
  <c r="FH38" i="2"/>
  <c r="JQ38" i="2"/>
  <c r="JC38" i="2"/>
  <c r="IO38" i="2"/>
  <c r="IA38" i="2"/>
  <c r="HM38" i="2"/>
  <c r="GX38" i="2"/>
  <c r="UR38" i="2"/>
  <c r="QJ38" i="2"/>
  <c r="LN38" i="2"/>
  <c r="KS38" i="2"/>
  <c r="KE38" i="2"/>
  <c r="ND38" i="2"/>
  <c r="UD38" i="2"/>
  <c r="KZ38" i="2"/>
  <c r="DD38" i="2"/>
  <c r="BG38" i="2"/>
  <c r="ET38" i="2"/>
  <c r="RL38" i="2"/>
  <c r="PH38" i="2"/>
  <c r="MB38" i="2"/>
  <c r="TP38" i="2"/>
  <c r="AE38" i="2"/>
  <c r="BN38" i="2"/>
  <c r="M38" i="1"/>
  <c r="OT38" i="2"/>
  <c r="NK38" i="2"/>
  <c r="KL38" i="2"/>
  <c r="PA38" i="2"/>
  <c r="DY38" i="2"/>
  <c r="TW38" i="2"/>
  <c r="IH38" i="2"/>
  <c r="MI38" i="2"/>
  <c r="GQ38" i="2"/>
  <c r="DR38" i="2"/>
  <c r="AZ38" i="2"/>
  <c r="GJ38" i="2"/>
  <c r="EF38" i="2"/>
  <c r="SG38" i="2"/>
  <c r="RE38" i="2"/>
  <c r="AS38" i="2"/>
  <c r="MW38" i="2"/>
  <c r="RS38" i="2"/>
  <c r="FO38" i="2"/>
  <c r="QQ38" i="2"/>
  <c r="QC38" i="2"/>
  <c r="HF38" i="2"/>
  <c r="HT38" i="2"/>
  <c r="CP38" i="2"/>
  <c r="GC38" i="2"/>
  <c r="QX38" i="2"/>
  <c r="OM38" i="2"/>
  <c r="UY38" i="2"/>
  <c r="UK38" i="2"/>
  <c r="JJ38" i="2"/>
  <c r="JX38" i="2"/>
  <c r="RZ38" i="2"/>
  <c r="TB38" i="2"/>
  <c r="SU38" i="2"/>
  <c r="NY38" i="2"/>
  <c r="PV38" i="2"/>
  <c r="VF38" i="2"/>
  <c r="FA38" i="2"/>
  <c r="EM38" i="2"/>
  <c r="FV38" i="2"/>
  <c r="NR38" i="2"/>
  <c r="MP38" i="2"/>
  <c r="IV38" i="2"/>
  <c r="TI38" i="2"/>
  <c r="AL38" i="2"/>
  <c r="PO38" i="2"/>
  <c r="C338" i="3"/>
  <c r="U39" i="2"/>
  <c r="X39" i="2"/>
  <c r="V39" i="2"/>
  <c r="W39" i="2"/>
  <c r="N39" i="1" s="1"/>
  <c r="L39" i="1"/>
  <c r="T40" i="2"/>
  <c r="C339" i="3" l="1"/>
  <c r="W40" i="2"/>
  <c r="N40" i="1" s="1"/>
  <c r="V40" i="2"/>
  <c r="U40" i="2"/>
  <c r="X40" i="2"/>
  <c r="T5" i="2"/>
  <c r="L40" i="1"/>
  <c r="T41" i="2"/>
  <c r="TB39" i="2"/>
  <c r="TP39" i="2"/>
  <c r="RS39" i="2"/>
  <c r="RE39" i="2"/>
  <c r="QQ39" i="2"/>
  <c r="KZ39" i="2"/>
  <c r="HT39" i="2"/>
  <c r="FA39" i="2"/>
  <c r="EM39" i="2"/>
  <c r="DY39" i="2"/>
  <c r="VF39" i="2"/>
  <c r="UR39" i="2"/>
  <c r="UD39" i="2"/>
  <c r="AA39" i="2"/>
  <c r="RZ39" i="2"/>
  <c r="PV39" i="2"/>
  <c r="SN39" i="2"/>
  <c r="HN39" i="1" s="1"/>
  <c r="MB39" i="2"/>
  <c r="FO39" i="2"/>
  <c r="EF39" i="2"/>
  <c r="TW39" i="2"/>
  <c r="QJ39" i="2"/>
  <c r="MP39" i="2"/>
  <c r="KL39" i="2"/>
  <c r="ET39" i="2"/>
  <c r="OT39" i="2"/>
  <c r="TI39" i="2"/>
  <c r="PH39" i="2"/>
  <c r="DR39" i="2"/>
  <c r="QX39" i="2"/>
  <c r="IV39" i="2"/>
  <c r="RL39" i="2"/>
  <c r="AL39" i="2"/>
  <c r="SU39" i="2"/>
  <c r="OF39" i="2"/>
  <c r="ND39" i="2"/>
  <c r="M39" i="1"/>
  <c r="NR39" i="2"/>
  <c r="GC39" i="2"/>
  <c r="GX39" i="2"/>
  <c r="UY39" i="2"/>
  <c r="OM39" i="2"/>
  <c r="HF39" i="2"/>
  <c r="PO39" i="2"/>
  <c r="NK39" i="2"/>
  <c r="DK39" i="2"/>
  <c r="FV39" i="2"/>
  <c r="CP39" i="2"/>
  <c r="AZ39" i="2"/>
  <c r="IO39" i="2"/>
  <c r="JC39" i="2"/>
  <c r="JJ39" i="2"/>
  <c r="GQ39" i="2"/>
  <c r="BU39" i="2"/>
  <c r="JX39" i="2"/>
  <c r="AS39" i="2"/>
  <c r="AE39" i="2"/>
  <c r="PA39" i="2"/>
  <c r="DD39" i="2"/>
  <c r="LU39" i="2"/>
  <c r="HM39" i="2"/>
  <c r="KS39" i="2"/>
  <c r="NY39" i="2"/>
  <c r="CI39" i="2"/>
  <c r="GJ39" i="2"/>
  <c r="JQ39" i="2"/>
  <c r="IH39" i="2"/>
  <c r="SG39" i="2"/>
  <c r="BG39" i="2"/>
  <c r="QC39" i="2"/>
  <c r="LN39" i="2"/>
  <c r="KE39" i="2"/>
  <c r="BN39" i="2"/>
  <c r="IA39" i="2"/>
  <c r="FH39" i="2"/>
  <c r="UK39" i="2"/>
  <c r="MW39" i="2"/>
  <c r="MI39" i="2"/>
  <c r="CW39" i="2"/>
  <c r="LG39" i="2"/>
  <c r="C340" i="3" l="1"/>
  <c r="X41" i="2"/>
  <c r="U41" i="2"/>
  <c r="W41" i="2"/>
  <c r="N41" i="1" s="1"/>
  <c r="V41" i="2"/>
  <c r="L41" i="1"/>
  <c r="T42" i="2"/>
  <c r="OM40" i="2"/>
  <c r="LU40" i="2"/>
  <c r="IO40" i="2"/>
  <c r="CW40" i="2"/>
  <c r="AA40" i="2"/>
  <c r="SG40" i="2"/>
  <c r="MI40" i="2"/>
  <c r="GJ40" i="2"/>
  <c r="EM40" i="2"/>
  <c r="KE40" i="2"/>
  <c r="QC40" i="2"/>
  <c r="NK40" i="2"/>
  <c r="UK40" i="2"/>
  <c r="UY40" i="2"/>
  <c r="FO40" i="2"/>
  <c r="AS40" i="2"/>
  <c r="GC40" i="2"/>
  <c r="AE40" i="2"/>
  <c r="HM40" i="2"/>
  <c r="M40" i="1"/>
  <c r="GX40" i="2"/>
  <c r="BN40" i="2"/>
  <c r="QX40" i="2"/>
  <c r="BG40" i="2"/>
  <c r="KS40" i="2"/>
  <c r="DD40" i="2"/>
  <c r="KL40" i="2"/>
  <c r="GQ40" i="2"/>
  <c r="DR40" i="2"/>
  <c r="IH40" i="2"/>
  <c r="PO40" i="2"/>
  <c r="FV40" i="2"/>
  <c r="SU40" i="2"/>
  <c r="DK40" i="2"/>
  <c r="LN40" i="2"/>
  <c r="IV40" i="2"/>
  <c r="MP40" i="2"/>
  <c r="JQ40" i="2"/>
  <c r="FH40" i="2"/>
  <c r="RE40" i="2"/>
  <c r="MW40" i="2"/>
  <c r="CP40" i="2"/>
  <c r="KZ40" i="2"/>
  <c r="CI40" i="2"/>
  <c r="ND40" i="2"/>
  <c r="JJ40" i="2"/>
  <c r="OT40" i="2"/>
  <c r="QJ40" i="2"/>
  <c r="DY40" i="2"/>
  <c r="OF40" i="2"/>
  <c r="IA40" i="2"/>
  <c r="RS40" i="2"/>
  <c r="HT40" i="2"/>
  <c r="TB40" i="2"/>
  <c r="PH40" i="2"/>
  <c r="SN40" i="2"/>
  <c r="HN40" i="1" s="1"/>
  <c r="PA40" i="2"/>
  <c r="JC40" i="2"/>
  <c r="RZ40" i="2"/>
  <c r="NY40" i="2"/>
  <c r="NR40" i="2"/>
  <c r="QQ40" i="2"/>
  <c r="VF40" i="2"/>
  <c r="JX40" i="2"/>
  <c r="LG40" i="2"/>
  <c r="TI40" i="2"/>
  <c r="TW40" i="2"/>
  <c r="RL40" i="2"/>
  <c r="PV40" i="2"/>
  <c r="MB40" i="2"/>
  <c r="BU40" i="2"/>
  <c r="UD40" i="2"/>
  <c r="AZ40" i="2"/>
  <c r="AL40" i="2"/>
  <c r="UR40" i="2"/>
  <c r="TP40" i="2"/>
  <c r="FA40" i="2"/>
  <c r="HF40" i="2"/>
  <c r="ET40" i="2"/>
  <c r="EF40" i="2"/>
  <c r="AA41" i="2" l="1"/>
  <c r="RE41" i="2"/>
  <c r="VF41" i="2"/>
  <c r="UR41" i="2"/>
  <c r="UD41" i="2"/>
  <c r="RS41" i="2"/>
  <c r="MP41" i="2"/>
  <c r="AE41" i="2"/>
  <c r="SG41" i="2"/>
  <c r="JQ41" i="2"/>
  <c r="JC41" i="2"/>
  <c r="IO41" i="2"/>
  <c r="IA41" i="2"/>
  <c r="HM41" i="2"/>
  <c r="GX41" i="2"/>
  <c r="QC41" i="2"/>
  <c r="PO41" i="2"/>
  <c r="PA41" i="2"/>
  <c r="OM41" i="2"/>
  <c r="NY41" i="2"/>
  <c r="NK41" i="2"/>
  <c r="MW41" i="2"/>
  <c r="TW41" i="2"/>
  <c r="LU41" i="2"/>
  <c r="FH41" i="2"/>
  <c r="UK41" i="2"/>
  <c r="TB41" i="2"/>
  <c r="RL41" i="2"/>
  <c r="KL41" i="2"/>
  <c r="BG41" i="2"/>
  <c r="UY41" i="2"/>
  <c r="MI41" i="2"/>
  <c r="KZ41" i="2"/>
  <c r="TI41" i="2"/>
  <c r="QX41" i="2"/>
  <c r="LG41" i="2"/>
  <c r="CW41" i="2"/>
  <c r="DK41" i="2"/>
  <c r="SU41" i="2"/>
  <c r="RZ41" i="2"/>
  <c r="QQ41" i="2"/>
  <c r="CI41" i="2"/>
  <c r="BU41" i="2"/>
  <c r="KE41" i="2"/>
  <c r="KS41" i="2"/>
  <c r="M41" i="1"/>
  <c r="EF41" i="2"/>
  <c r="HT41" i="2"/>
  <c r="FV41" i="2"/>
  <c r="CP41" i="2"/>
  <c r="IV41" i="2"/>
  <c r="SN41" i="2"/>
  <c r="HN41" i="1" s="1"/>
  <c r="GQ41" i="2"/>
  <c r="JX41" i="2"/>
  <c r="FO41" i="2"/>
  <c r="ET41" i="2"/>
  <c r="AZ41" i="2"/>
  <c r="ND41" i="2"/>
  <c r="OT41" i="2"/>
  <c r="LN41" i="2"/>
  <c r="GJ41" i="2"/>
  <c r="PH41" i="2"/>
  <c r="AL41" i="2"/>
  <c r="HF41" i="2"/>
  <c r="DD41" i="2"/>
  <c r="DY41" i="2"/>
  <c r="TP41" i="2"/>
  <c r="JJ41" i="2"/>
  <c r="MB41" i="2"/>
  <c r="OF41" i="2"/>
  <c r="IH41" i="2"/>
  <c r="NR41" i="2"/>
  <c r="BN41" i="2"/>
  <c r="QJ41" i="2"/>
  <c r="DR41" i="2"/>
  <c r="PV41" i="2"/>
  <c r="GC41" i="2"/>
  <c r="EM41" i="2"/>
  <c r="AS41" i="2"/>
  <c r="FA41" i="2"/>
  <c r="C341" i="3"/>
  <c r="U42" i="2"/>
  <c r="W42" i="2"/>
  <c r="N42" i="1" s="1"/>
  <c r="X42" i="2"/>
  <c r="V42" i="2"/>
  <c r="L42" i="1"/>
  <c r="T43" i="2"/>
  <c r="C342" i="3" l="1"/>
  <c r="U43" i="2"/>
  <c r="X43" i="2"/>
  <c r="W43" i="2"/>
  <c r="N43" i="1" s="1"/>
  <c r="V43" i="2"/>
  <c r="L43" i="1"/>
  <c r="T44" i="2"/>
  <c r="AA42" i="2"/>
  <c r="UR42" i="2"/>
  <c r="PH42" i="2"/>
  <c r="LN42" i="2"/>
  <c r="HF42" i="2"/>
  <c r="FV42" i="2"/>
  <c r="CP42" i="2"/>
  <c r="BG42" i="2"/>
  <c r="AS42" i="2"/>
  <c r="AE42" i="2"/>
  <c r="ND42" i="2"/>
  <c r="KL42" i="2"/>
  <c r="GJ42" i="2"/>
  <c r="MP42" i="2"/>
  <c r="EF42" i="2"/>
  <c r="BN42" i="2"/>
  <c r="OF42" i="2"/>
  <c r="JJ42" i="2"/>
  <c r="DR42" i="2"/>
  <c r="IV42" i="2"/>
  <c r="GQ42" i="2"/>
  <c r="QX42" i="2"/>
  <c r="M42" i="1"/>
  <c r="IA42" i="2"/>
  <c r="FO42" i="2"/>
  <c r="LU42" i="2"/>
  <c r="QQ42" i="2"/>
  <c r="IO42" i="2"/>
  <c r="MB42" i="2"/>
  <c r="KE42" i="2"/>
  <c r="QC42" i="2"/>
  <c r="HT42" i="2"/>
  <c r="PO42" i="2"/>
  <c r="TI42" i="2"/>
  <c r="MI42" i="2"/>
  <c r="AZ42" i="2"/>
  <c r="TB42" i="2"/>
  <c r="AL42" i="2"/>
  <c r="JX42" i="2"/>
  <c r="RL42" i="2"/>
  <c r="PV42" i="2"/>
  <c r="UY42" i="2"/>
  <c r="EM42" i="2"/>
  <c r="CI42" i="2"/>
  <c r="BU42" i="2"/>
  <c r="UD42" i="2"/>
  <c r="KS42" i="2"/>
  <c r="LG42" i="2"/>
  <c r="SG42" i="2"/>
  <c r="RZ42" i="2"/>
  <c r="JQ42" i="2"/>
  <c r="FH42" i="2"/>
  <c r="DD42" i="2"/>
  <c r="NY42" i="2"/>
  <c r="TW42" i="2"/>
  <c r="GX42" i="2"/>
  <c r="SU42" i="2"/>
  <c r="OM42" i="2"/>
  <c r="NK42" i="2"/>
  <c r="IH42" i="2"/>
  <c r="KZ42" i="2"/>
  <c r="TP42" i="2"/>
  <c r="VF42" i="2"/>
  <c r="CW42" i="2"/>
  <c r="RE42" i="2"/>
  <c r="DY42" i="2"/>
  <c r="SN42" i="2"/>
  <c r="HN42" i="1" s="1"/>
  <c r="OT42" i="2"/>
  <c r="QJ42" i="2"/>
  <c r="NR42" i="2"/>
  <c r="DK42" i="2"/>
  <c r="UK42" i="2"/>
  <c r="GC42" i="2"/>
  <c r="JC42" i="2"/>
  <c r="RS42" i="2"/>
  <c r="FA42" i="2"/>
  <c r="PA42" i="2"/>
  <c r="ET42" i="2"/>
  <c r="HM42" i="2"/>
  <c r="MW42" i="2"/>
  <c r="C343" i="3" l="1"/>
  <c r="W44" i="2"/>
  <c r="N44" i="1" s="1"/>
  <c r="V44" i="2"/>
  <c r="U44" i="2"/>
  <c r="X44" i="2"/>
  <c r="L44" i="1"/>
  <c r="T45" i="2"/>
  <c r="TI43" i="2"/>
  <c r="PV43" i="2"/>
  <c r="PH43" i="2"/>
  <c r="OT43" i="2"/>
  <c r="OF43" i="2"/>
  <c r="NR43" i="2"/>
  <c r="ND43" i="2"/>
  <c r="MP43" i="2"/>
  <c r="MB43" i="2"/>
  <c r="JJ43" i="2"/>
  <c r="GC43" i="2"/>
  <c r="DR43" i="2"/>
  <c r="RL43" i="2"/>
  <c r="QX43" i="2"/>
  <c r="QJ43" i="2"/>
  <c r="ET43" i="2"/>
  <c r="EF43" i="2"/>
  <c r="TP43" i="2"/>
  <c r="NY43" i="2"/>
  <c r="CP43" i="2"/>
  <c r="OM43" i="2"/>
  <c r="PA43" i="2"/>
  <c r="IH43" i="2"/>
  <c r="TB43" i="2"/>
  <c r="MW43" i="2"/>
  <c r="LN43" i="2"/>
  <c r="BN43" i="2"/>
  <c r="UY43" i="2"/>
  <c r="UK43" i="2"/>
  <c r="SG43" i="2"/>
  <c r="NK43" i="2"/>
  <c r="HF43" i="2"/>
  <c r="AA43" i="2"/>
  <c r="VF43" i="2"/>
  <c r="MI43" i="2"/>
  <c r="QC43" i="2"/>
  <c r="UD43" i="2"/>
  <c r="UR43" i="2"/>
  <c r="SN43" i="2"/>
  <c r="HN43" i="1" s="1"/>
  <c r="RZ43" i="2"/>
  <c r="GQ43" i="2"/>
  <c r="M43" i="1"/>
  <c r="PO43" i="2"/>
  <c r="FH43" i="2"/>
  <c r="RS43" i="2"/>
  <c r="DD43" i="2"/>
  <c r="GJ43" i="2"/>
  <c r="TW43" i="2"/>
  <c r="DY43" i="2"/>
  <c r="HT43" i="2"/>
  <c r="AZ43" i="2"/>
  <c r="LG43" i="2"/>
  <c r="JC43" i="2"/>
  <c r="GX43" i="2"/>
  <c r="BG43" i="2"/>
  <c r="AL43" i="2"/>
  <c r="SU43" i="2"/>
  <c r="AE43" i="2"/>
  <c r="KS43" i="2"/>
  <c r="KE43" i="2"/>
  <c r="KZ43" i="2"/>
  <c r="LU43" i="2"/>
  <c r="CI43" i="2"/>
  <c r="JQ43" i="2"/>
  <c r="IV43" i="2"/>
  <c r="JX43" i="2"/>
  <c r="DK43" i="2"/>
  <c r="FA43" i="2"/>
  <c r="RE43" i="2"/>
  <c r="KL43" i="2"/>
  <c r="IO43" i="2"/>
  <c r="FV43" i="2"/>
  <c r="AS43" i="2"/>
  <c r="BU43" i="2"/>
  <c r="CW43" i="2"/>
  <c r="EM43" i="2"/>
  <c r="IA43" i="2"/>
  <c r="FO43" i="2"/>
  <c r="QQ43" i="2"/>
  <c r="HM43" i="2"/>
  <c r="TI44" i="2" l="1"/>
  <c r="RE44" i="2"/>
  <c r="NY44" i="2"/>
  <c r="LG44" i="2"/>
  <c r="GX44" i="2"/>
  <c r="AA44" i="2"/>
  <c r="SG44" i="2"/>
  <c r="QQ44" i="2"/>
  <c r="MW44" i="2"/>
  <c r="QC44" i="2"/>
  <c r="JC44" i="2"/>
  <c r="CW44" i="2"/>
  <c r="SU44" i="2"/>
  <c r="IA44" i="2"/>
  <c r="KE44" i="2"/>
  <c r="MI44" i="2"/>
  <c r="PA44" i="2"/>
  <c r="AL44" i="2"/>
  <c r="EM44" i="2"/>
  <c r="GQ44" i="2"/>
  <c r="AZ44" i="2"/>
  <c r="UY44" i="2"/>
  <c r="M44" i="1"/>
  <c r="DY44" i="2"/>
  <c r="JQ44" i="2"/>
  <c r="AE44" i="2"/>
  <c r="LN44" i="2"/>
  <c r="JJ44" i="2"/>
  <c r="RZ44" i="2"/>
  <c r="DK44" i="2"/>
  <c r="LU44" i="2"/>
  <c r="EF44" i="2"/>
  <c r="OF44" i="2"/>
  <c r="MP44" i="2"/>
  <c r="UD44" i="2"/>
  <c r="IO44" i="2"/>
  <c r="CI44" i="2"/>
  <c r="OT44" i="2"/>
  <c r="GJ44" i="2"/>
  <c r="RL44" i="2"/>
  <c r="QJ44" i="2"/>
  <c r="CP44" i="2"/>
  <c r="ND44" i="2"/>
  <c r="TW44" i="2"/>
  <c r="FA44" i="2"/>
  <c r="BG44" i="2"/>
  <c r="TB44" i="2"/>
  <c r="TP44" i="2"/>
  <c r="SN44" i="2"/>
  <c r="HN44" i="1" s="1"/>
  <c r="UK44" i="2"/>
  <c r="RS44" i="2"/>
  <c r="FV44" i="2"/>
  <c r="KZ44" i="2"/>
  <c r="AS44" i="2"/>
  <c r="KL44" i="2"/>
  <c r="VF44" i="2"/>
  <c r="DR44" i="2"/>
  <c r="DD44" i="2"/>
  <c r="GC44" i="2"/>
  <c r="PO44" i="2"/>
  <c r="JX44" i="2"/>
  <c r="ET44" i="2"/>
  <c r="NK44" i="2"/>
  <c r="BN44" i="2"/>
  <c r="IV44" i="2"/>
  <c r="IH44" i="2"/>
  <c r="KS44" i="2"/>
  <c r="HM44" i="2"/>
  <c r="FO44" i="2"/>
  <c r="FH44" i="2"/>
  <c r="PV44" i="2"/>
  <c r="MB44" i="2"/>
  <c r="BU44" i="2"/>
  <c r="OM44" i="2"/>
  <c r="NR44" i="2"/>
  <c r="QX44" i="2"/>
  <c r="HT44" i="2"/>
  <c r="HF44" i="2"/>
  <c r="UR44" i="2"/>
  <c r="PH44" i="2"/>
  <c r="C344" i="3"/>
  <c r="X45" i="2"/>
  <c r="W45" i="2"/>
  <c r="N45" i="1" s="1"/>
  <c r="V45" i="2"/>
  <c r="U45" i="2"/>
  <c r="L45" i="1"/>
  <c r="T46" i="2"/>
  <c r="C345" i="3" l="1"/>
  <c r="X46" i="2"/>
  <c r="W46" i="2"/>
  <c r="N46" i="1" s="1"/>
  <c r="U46" i="2"/>
  <c r="V46" i="2"/>
  <c r="L46" i="1"/>
  <c r="T47" i="2"/>
  <c r="TI45" i="2"/>
  <c r="UY45" i="2"/>
  <c r="UK45" i="2"/>
  <c r="TW45" i="2"/>
  <c r="RZ45" i="2"/>
  <c r="MI45" i="2"/>
  <c r="JQ45" i="2"/>
  <c r="QC45" i="2"/>
  <c r="PO45" i="2"/>
  <c r="PA45" i="2"/>
  <c r="OM45" i="2"/>
  <c r="NY45" i="2"/>
  <c r="NK45" i="2"/>
  <c r="MW45" i="2"/>
  <c r="FA45" i="2"/>
  <c r="EM45" i="2"/>
  <c r="DY45" i="2"/>
  <c r="SG45" i="2"/>
  <c r="SU45" i="2"/>
  <c r="QQ45" i="2"/>
  <c r="IO45" i="2"/>
  <c r="RE45" i="2"/>
  <c r="MB45" i="2"/>
  <c r="AS45" i="2"/>
  <c r="AA45" i="2"/>
  <c r="UD45" i="2"/>
  <c r="TP45" i="2"/>
  <c r="KE45" i="2"/>
  <c r="CW45" i="2"/>
  <c r="HM45" i="2"/>
  <c r="FH45" i="2"/>
  <c r="TB45" i="2"/>
  <c r="VF45" i="2"/>
  <c r="MP45" i="2"/>
  <c r="LU45" i="2"/>
  <c r="RS45" i="2"/>
  <c r="QX45" i="2"/>
  <c r="UR45" i="2"/>
  <c r="M45" i="1"/>
  <c r="KS45" i="2"/>
  <c r="QJ45" i="2"/>
  <c r="GQ45" i="2"/>
  <c r="CI45" i="2"/>
  <c r="OF45" i="2"/>
  <c r="NR45" i="2"/>
  <c r="HF45" i="2"/>
  <c r="SN45" i="2"/>
  <c r="HN45" i="1" s="1"/>
  <c r="IA45" i="2"/>
  <c r="DR45" i="2"/>
  <c r="PV45" i="2"/>
  <c r="KZ45" i="2"/>
  <c r="JJ45" i="2"/>
  <c r="ND45" i="2"/>
  <c r="AZ45" i="2"/>
  <c r="PH45" i="2"/>
  <c r="KL45" i="2"/>
  <c r="BU45" i="2"/>
  <c r="RL45" i="2"/>
  <c r="DK45" i="2"/>
  <c r="JX45" i="2"/>
  <c r="GX45" i="2"/>
  <c r="IV45" i="2"/>
  <c r="DD45" i="2"/>
  <c r="FO45" i="2"/>
  <c r="EF45" i="2"/>
  <c r="BN45" i="2"/>
  <c r="OT45" i="2"/>
  <c r="AL45" i="2"/>
  <c r="GC45" i="2"/>
  <c r="GJ45" i="2"/>
  <c r="AE45" i="2"/>
  <c r="HT45" i="2"/>
  <c r="LG45" i="2"/>
  <c r="BG45" i="2"/>
  <c r="ET45" i="2"/>
  <c r="CP45" i="2"/>
  <c r="IH45" i="2"/>
  <c r="FV45" i="2"/>
  <c r="JC45" i="2"/>
  <c r="LN45" i="2"/>
  <c r="AA46" i="2" l="1"/>
  <c r="QX46" i="2"/>
  <c r="ND46" i="2"/>
  <c r="JJ46" i="2"/>
  <c r="EF46" i="2"/>
  <c r="BG46" i="2"/>
  <c r="AS46" i="2"/>
  <c r="AE46" i="2"/>
  <c r="MB46" i="2"/>
  <c r="PH46" i="2"/>
  <c r="HF46" i="2"/>
  <c r="FV46" i="2"/>
  <c r="DR46" i="2"/>
  <c r="LN46" i="2"/>
  <c r="CP46" i="2"/>
  <c r="OF46" i="2"/>
  <c r="GQ46" i="2"/>
  <c r="GJ46" i="2"/>
  <c r="IH46" i="2"/>
  <c r="KZ46" i="2"/>
  <c r="BN46" i="2"/>
  <c r="UR46" i="2"/>
  <c r="M46" i="1"/>
  <c r="TB46" i="2"/>
  <c r="FH46" i="2"/>
  <c r="VF46" i="2"/>
  <c r="NY46" i="2"/>
  <c r="RL46" i="2"/>
  <c r="DK46" i="2"/>
  <c r="QJ46" i="2"/>
  <c r="RS46" i="2"/>
  <c r="RE46" i="2"/>
  <c r="GC46" i="2"/>
  <c r="UK46" i="2"/>
  <c r="OT46" i="2"/>
  <c r="JC46" i="2"/>
  <c r="TW46" i="2"/>
  <c r="MI46" i="2"/>
  <c r="SU46" i="2"/>
  <c r="SN46" i="2"/>
  <c r="HN46" i="1" s="1"/>
  <c r="HM46" i="2"/>
  <c r="RZ46" i="2"/>
  <c r="FA46" i="2"/>
  <c r="AZ46" i="2"/>
  <c r="TI46" i="2"/>
  <c r="AL46" i="2"/>
  <c r="LU46" i="2"/>
  <c r="CI46" i="2"/>
  <c r="HT46" i="2"/>
  <c r="DY46" i="2"/>
  <c r="JX46" i="2"/>
  <c r="DD46" i="2"/>
  <c r="PO46" i="2"/>
  <c r="FO46" i="2"/>
  <c r="MW46" i="2"/>
  <c r="MP46" i="2"/>
  <c r="IA46" i="2"/>
  <c r="UY46" i="2"/>
  <c r="GX46" i="2"/>
  <c r="BU46" i="2"/>
  <c r="TP46" i="2"/>
  <c r="ET46" i="2"/>
  <c r="KE46" i="2"/>
  <c r="EM46" i="2"/>
  <c r="LG46" i="2"/>
  <c r="KS46" i="2"/>
  <c r="PV46" i="2"/>
  <c r="IV46" i="2"/>
  <c r="QC46" i="2"/>
  <c r="JQ46" i="2"/>
  <c r="PA46" i="2"/>
  <c r="OM46" i="2"/>
  <c r="KL46" i="2"/>
  <c r="UD46" i="2"/>
  <c r="QQ46" i="2"/>
  <c r="NR46" i="2"/>
  <c r="IO46" i="2"/>
  <c r="NK46" i="2"/>
  <c r="CW46" i="2"/>
  <c r="SG46" i="2"/>
  <c r="C346" i="3"/>
  <c r="U47" i="2"/>
  <c r="W47" i="2"/>
  <c r="N47" i="1" s="1"/>
  <c r="V47" i="2"/>
  <c r="X47" i="2"/>
  <c r="L47" i="1"/>
  <c r="T48" i="2"/>
  <c r="SN47" i="2" l="1"/>
  <c r="HN47" i="1" s="1"/>
  <c r="TB47" i="2"/>
  <c r="QC47" i="2"/>
  <c r="PO47" i="2"/>
  <c r="PA47" i="2"/>
  <c r="OM47" i="2"/>
  <c r="NY47" i="2"/>
  <c r="NK47" i="2"/>
  <c r="MW47" i="2"/>
  <c r="MI47" i="2"/>
  <c r="HF47" i="2"/>
  <c r="BN47" i="2"/>
  <c r="TP47" i="2"/>
  <c r="RL47" i="2"/>
  <c r="QX47" i="2"/>
  <c r="QJ47" i="2"/>
  <c r="ET47" i="2"/>
  <c r="EF47" i="2"/>
  <c r="PV47" i="2"/>
  <c r="JX47" i="2"/>
  <c r="AZ47" i="2"/>
  <c r="RZ47" i="2"/>
  <c r="MB47" i="2"/>
  <c r="TI47" i="2"/>
  <c r="MP47" i="2"/>
  <c r="OT47" i="2"/>
  <c r="JJ47" i="2"/>
  <c r="GQ47" i="2"/>
  <c r="UY47" i="2"/>
  <c r="UK47" i="2"/>
  <c r="SU47" i="2"/>
  <c r="PH47" i="2"/>
  <c r="LN47" i="2"/>
  <c r="DR47" i="2"/>
  <c r="GC47" i="2"/>
  <c r="IV47" i="2"/>
  <c r="AA47" i="2"/>
  <c r="UR47" i="2"/>
  <c r="NR47" i="2"/>
  <c r="VF47" i="2"/>
  <c r="OF47" i="2"/>
  <c r="CP47" i="2"/>
  <c r="UD47" i="2"/>
  <c r="SG47" i="2"/>
  <c r="ND47" i="2"/>
  <c r="M47" i="1"/>
  <c r="KL47" i="2"/>
  <c r="KS47" i="2"/>
  <c r="FH47" i="2"/>
  <c r="LG47" i="2"/>
  <c r="DD47" i="2"/>
  <c r="QQ47" i="2"/>
  <c r="BU47" i="2"/>
  <c r="IO47" i="2"/>
  <c r="DY47" i="2"/>
  <c r="HT47" i="2"/>
  <c r="KE47" i="2"/>
  <c r="HM47" i="2"/>
  <c r="DK47" i="2"/>
  <c r="LU47" i="2"/>
  <c r="RS47" i="2"/>
  <c r="BG47" i="2"/>
  <c r="GX47" i="2"/>
  <c r="KZ47" i="2"/>
  <c r="CI47" i="2"/>
  <c r="FV47" i="2"/>
  <c r="FO47" i="2"/>
  <c r="AS47" i="2"/>
  <c r="TW47" i="2"/>
  <c r="FA47" i="2"/>
  <c r="JC47" i="2"/>
  <c r="IH47" i="2"/>
  <c r="GJ47" i="2"/>
  <c r="AE47" i="2"/>
  <c r="AL47" i="2"/>
  <c r="RE47" i="2"/>
  <c r="JQ47" i="2"/>
  <c r="EM47" i="2"/>
  <c r="IA47" i="2"/>
  <c r="CW47" i="2"/>
  <c r="C347" i="3"/>
  <c r="W48" i="2"/>
  <c r="N48" i="1" s="1"/>
  <c r="V48" i="2"/>
  <c r="U48" i="2"/>
  <c r="X48" i="2"/>
  <c r="L48" i="1"/>
  <c r="T49" i="2"/>
  <c r="C348" i="3" l="1"/>
  <c r="X49" i="2"/>
  <c r="V49" i="2"/>
  <c r="W49" i="2"/>
  <c r="N49" i="1" s="1"/>
  <c r="U49" i="2"/>
  <c r="L49" i="1"/>
  <c r="T50" i="2"/>
  <c r="GC48" i="2"/>
  <c r="FO48" i="2"/>
  <c r="TI48" i="2"/>
  <c r="RE48" i="2"/>
  <c r="NY48" i="2"/>
  <c r="LG48" i="2"/>
  <c r="IA48" i="2"/>
  <c r="CI48" i="2"/>
  <c r="BU48" i="2"/>
  <c r="UY48" i="2"/>
  <c r="GJ48" i="2"/>
  <c r="FA48" i="2"/>
  <c r="RS48" i="2"/>
  <c r="PO48" i="2"/>
  <c r="MW48" i="2"/>
  <c r="JC48" i="2"/>
  <c r="AE48" i="2"/>
  <c r="QC48" i="2"/>
  <c r="GX48" i="2"/>
  <c r="SU48" i="2"/>
  <c r="KS48" i="2"/>
  <c r="UK48" i="2"/>
  <c r="MI48" i="2"/>
  <c r="QQ48" i="2"/>
  <c r="AA48" i="2"/>
  <c r="SG48" i="2"/>
  <c r="BG48" i="2"/>
  <c r="TW48" i="2"/>
  <c r="DY48" i="2"/>
  <c r="FH48" i="2"/>
  <c r="M48" i="1"/>
  <c r="DD48" i="2"/>
  <c r="CW48" i="2"/>
  <c r="QX48" i="2"/>
  <c r="TP48" i="2"/>
  <c r="EF48" i="2"/>
  <c r="UD48" i="2"/>
  <c r="FV48" i="2"/>
  <c r="EM48" i="2"/>
  <c r="KL48" i="2"/>
  <c r="GQ48" i="2"/>
  <c r="HM48" i="2"/>
  <c r="OT48" i="2"/>
  <c r="HF48" i="2"/>
  <c r="AZ48" i="2"/>
  <c r="MP48" i="2"/>
  <c r="JQ48" i="2"/>
  <c r="ET48" i="2"/>
  <c r="OM48" i="2"/>
  <c r="IO48" i="2"/>
  <c r="CP48" i="2"/>
  <c r="QJ48" i="2"/>
  <c r="DR48" i="2"/>
  <c r="IV48" i="2"/>
  <c r="KE48" i="2"/>
  <c r="AS48" i="2"/>
  <c r="NR48" i="2"/>
  <c r="IH48" i="2"/>
  <c r="SN48" i="2"/>
  <c r="HN48" i="1" s="1"/>
  <c r="JJ48" i="2"/>
  <c r="KZ48" i="2"/>
  <c r="PA48" i="2"/>
  <c r="ND48" i="2"/>
  <c r="HT48" i="2"/>
  <c r="LN48" i="2"/>
  <c r="VF48" i="2"/>
  <c r="JX48" i="2"/>
  <c r="MB48" i="2"/>
  <c r="DK48" i="2"/>
  <c r="LU48" i="2"/>
  <c r="OF48" i="2"/>
  <c r="PV48" i="2"/>
  <c r="PH48" i="2"/>
  <c r="NK48" i="2"/>
  <c r="TB48" i="2"/>
  <c r="BN48" i="2"/>
  <c r="RL48" i="2"/>
  <c r="AL48" i="2"/>
  <c r="UR48" i="2"/>
  <c r="RZ48" i="2"/>
  <c r="AA49" i="2" l="1"/>
  <c r="UD49" i="2"/>
  <c r="RZ49" i="2"/>
  <c r="OT49" i="2"/>
  <c r="KZ49" i="2"/>
  <c r="FH49" i="2"/>
  <c r="TB49" i="2"/>
  <c r="RL49" i="2"/>
  <c r="GJ49" i="2"/>
  <c r="VF49" i="2"/>
  <c r="MP49" i="2"/>
  <c r="HT49" i="2"/>
  <c r="ET49" i="2"/>
  <c r="TP49" i="2"/>
  <c r="BG49" i="2"/>
  <c r="AS49" i="2"/>
  <c r="AE49" i="2"/>
  <c r="AZ49" i="2"/>
  <c r="AL49" i="2"/>
  <c r="JX49" i="2"/>
  <c r="NR49" i="2"/>
  <c r="DD49" i="2"/>
  <c r="QJ49" i="2"/>
  <c r="DR49" i="2"/>
  <c r="IV49" i="2"/>
  <c r="M49" i="1"/>
  <c r="GC49" i="2"/>
  <c r="CP49" i="2"/>
  <c r="LN49" i="2"/>
  <c r="HF49" i="2"/>
  <c r="MW49" i="2"/>
  <c r="IO49" i="2"/>
  <c r="ND49" i="2"/>
  <c r="OF49" i="2"/>
  <c r="NY49" i="2"/>
  <c r="NK49" i="2"/>
  <c r="CI49" i="2"/>
  <c r="QQ49" i="2"/>
  <c r="MI49" i="2"/>
  <c r="DK49" i="2"/>
  <c r="OM49" i="2"/>
  <c r="JQ49" i="2"/>
  <c r="TW49" i="2"/>
  <c r="FO49" i="2"/>
  <c r="TI49" i="2"/>
  <c r="IA49" i="2"/>
  <c r="BU49" i="2"/>
  <c r="UY49" i="2"/>
  <c r="JJ49" i="2"/>
  <c r="RS49" i="2"/>
  <c r="KL49" i="2"/>
  <c r="UR49" i="2"/>
  <c r="GX49" i="2"/>
  <c r="QC49" i="2"/>
  <c r="IH49" i="2"/>
  <c r="GQ49" i="2"/>
  <c r="EM49" i="2"/>
  <c r="LU49" i="2"/>
  <c r="PH49" i="2"/>
  <c r="LG49" i="2"/>
  <c r="SU49" i="2"/>
  <c r="PV49" i="2"/>
  <c r="HM49" i="2"/>
  <c r="RE49" i="2"/>
  <c r="SN49" i="2"/>
  <c r="HN49" i="1" s="1"/>
  <c r="KS49" i="2"/>
  <c r="BN49" i="2"/>
  <c r="PA49" i="2"/>
  <c r="MB49" i="2"/>
  <c r="KE49" i="2"/>
  <c r="PO49" i="2"/>
  <c r="FA49" i="2"/>
  <c r="CW49" i="2"/>
  <c r="SG49" i="2"/>
  <c r="DY49" i="2"/>
  <c r="QX49" i="2"/>
  <c r="FV49" i="2"/>
  <c r="EF49" i="2"/>
  <c r="UK49" i="2"/>
  <c r="JC49" i="2"/>
  <c r="C349" i="3"/>
  <c r="U50" i="2"/>
  <c r="X50" i="2"/>
  <c r="W50" i="2"/>
  <c r="N50" i="1" s="1"/>
  <c r="V50" i="2"/>
  <c r="L50" i="1"/>
  <c r="T51" i="2"/>
  <c r="C350" i="3" l="1"/>
  <c r="W51" i="2"/>
  <c r="N51" i="1" s="1"/>
  <c r="V51" i="2"/>
  <c r="U51" i="2"/>
  <c r="X51" i="2"/>
  <c r="T52" i="2"/>
  <c r="L51" i="1"/>
  <c r="VF50" i="2"/>
  <c r="UR50" i="2"/>
  <c r="UD50" i="2"/>
  <c r="AA50" i="2"/>
  <c r="SU50" i="2"/>
  <c r="IV50" i="2"/>
  <c r="FO50" i="2"/>
  <c r="DD50" i="2"/>
  <c r="PV50" i="2"/>
  <c r="PH50" i="2"/>
  <c r="OT50" i="2"/>
  <c r="OF50" i="2"/>
  <c r="NR50" i="2"/>
  <c r="ND50" i="2"/>
  <c r="MP50" i="2"/>
  <c r="MB50" i="2"/>
  <c r="TB50" i="2"/>
  <c r="QJ50" i="2"/>
  <c r="HT50" i="2"/>
  <c r="QX50" i="2"/>
  <c r="KL50" i="2"/>
  <c r="ET50" i="2"/>
  <c r="EF50" i="2"/>
  <c r="RL50" i="2"/>
  <c r="SN50" i="2"/>
  <c r="HN50" i="1" s="1"/>
  <c r="RE50" i="2"/>
  <c r="RS50" i="2"/>
  <c r="KZ50" i="2"/>
  <c r="UY50" i="2"/>
  <c r="QQ50" i="2"/>
  <c r="AL50" i="2"/>
  <c r="DY50" i="2"/>
  <c r="RZ50" i="2"/>
  <c r="FA50" i="2"/>
  <c r="TP50" i="2"/>
  <c r="GQ50" i="2"/>
  <c r="EM50" i="2"/>
  <c r="M50" i="1"/>
  <c r="UK50" i="2"/>
  <c r="CI50" i="2"/>
  <c r="DK50" i="2"/>
  <c r="TW50" i="2"/>
  <c r="HM50" i="2"/>
  <c r="CP50" i="2"/>
  <c r="HF50" i="2"/>
  <c r="FV50" i="2"/>
  <c r="JQ50" i="2"/>
  <c r="JX50" i="2"/>
  <c r="IO50" i="2"/>
  <c r="AE50" i="2"/>
  <c r="JC50" i="2"/>
  <c r="BG50" i="2"/>
  <c r="AZ50" i="2"/>
  <c r="MW50" i="2"/>
  <c r="BN50" i="2"/>
  <c r="GX50" i="2"/>
  <c r="KE50" i="2"/>
  <c r="LN50" i="2"/>
  <c r="PA50" i="2"/>
  <c r="CW50" i="2"/>
  <c r="DR50" i="2"/>
  <c r="KS50" i="2"/>
  <c r="IA50" i="2"/>
  <c r="MI50" i="2"/>
  <c r="BU50" i="2"/>
  <c r="GC50" i="2"/>
  <c r="NK50" i="2"/>
  <c r="LG50" i="2"/>
  <c r="AS50" i="2"/>
  <c r="FH50" i="2"/>
  <c r="OM50" i="2"/>
  <c r="NY50" i="2"/>
  <c r="JJ50" i="2"/>
  <c r="IH50" i="2"/>
  <c r="PO50" i="2"/>
  <c r="GJ50" i="2"/>
  <c r="QC50" i="2"/>
  <c r="TI50" i="2"/>
  <c r="LU50" i="2"/>
  <c r="SG50" i="2"/>
  <c r="UK51" i="2" l="1"/>
  <c r="PO51" i="2"/>
  <c r="JQ51" i="2"/>
  <c r="FV51" i="2"/>
  <c r="FH51" i="2"/>
  <c r="OM51" i="2"/>
  <c r="QQ51" i="2"/>
  <c r="KE51" i="2"/>
  <c r="IO51" i="2"/>
  <c r="LU51" i="2"/>
  <c r="GC51" i="2"/>
  <c r="AA51" i="2"/>
  <c r="HM51" i="2"/>
  <c r="BG51" i="2"/>
  <c r="NK51" i="2"/>
  <c r="FO51" i="2"/>
  <c r="SU51" i="2"/>
  <c r="CW51" i="2"/>
  <c r="M51" i="1"/>
  <c r="CI51" i="2"/>
  <c r="JC51" i="2"/>
  <c r="RE51" i="2"/>
  <c r="QJ51" i="2"/>
  <c r="PH51" i="2"/>
  <c r="DK51" i="2"/>
  <c r="AL51" i="2"/>
  <c r="DD51" i="2"/>
  <c r="TB51" i="2"/>
  <c r="ET51" i="2"/>
  <c r="DR51" i="2"/>
  <c r="KS51" i="2"/>
  <c r="AS51" i="2"/>
  <c r="RS51" i="2"/>
  <c r="EF51" i="2"/>
  <c r="BU51" i="2"/>
  <c r="DY51" i="2"/>
  <c r="KL51" i="2"/>
  <c r="FA51" i="2"/>
  <c r="EM51" i="2"/>
  <c r="TP51" i="2"/>
  <c r="LG51" i="2"/>
  <c r="SN51" i="2"/>
  <c r="HN51" i="1" s="1"/>
  <c r="IH51" i="2"/>
  <c r="LN51" i="2"/>
  <c r="GQ51" i="2"/>
  <c r="VF51" i="2"/>
  <c r="MB51" i="2"/>
  <c r="TI51" i="2"/>
  <c r="QC51" i="2"/>
  <c r="MI51" i="2"/>
  <c r="IA51" i="2"/>
  <c r="JX51" i="2"/>
  <c r="RZ51" i="2"/>
  <c r="OF51" i="2"/>
  <c r="UD51" i="2"/>
  <c r="PA51" i="2"/>
  <c r="JJ51" i="2"/>
  <c r="PV51" i="2"/>
  <c r="HF51" i="2"/>
  <c r="IV51" i="2"/>
  <c r="UY51" i="2"/>
  <c r="SG51" i="2"/>
  <c r="RL51" i="2"/>
  <c r="UR51" i="2"/>
  <c r="BN51" i="2"/>
  <c r="KZ51" i="2"/>
  <c r="MW51" i="2"/>
  <c r="MP51" i="2"/>
  <c r="TW51" i="2"/>
  <c r="CP51" i="2"/>
  <c r="HT51" i="2"/>
  <c r="ND51" i="2"/>
  <c r="AE51" i="2"/>
  <c r="GX51" i="2"/>
  <c r="OT51" i="2"/>
  <c r="GJ51" i="2"/>
  <c r="NY51" i="2"/>
  <c r="NR51" i="2"/>
  <c r="QX51" i="2"/>
  <c r="AZ51" i="2"/>
  <c r="C351" i="3"/>
  <c r="X52" i="2"/>
  <c r="W52" i="2"/>
  <c r="N52" i="1" s="1"/>
  <c r="V52" i="2"/>
  <c r="U52" i="2"/>
  <c r="L52" i="1"/>
  <c r="T53" i="2"/>
  <c r="C352" i="3" l="1"/>
  <c r="U53" i="2"/>
  <c r="W53" i="2"/>
  <c r="N53" i="1" s="1"/>
  <c r="V53" i="2"/>
  <c r="X53" i="2"/>
  <c r="L53" i="1"/>
  <c r="T54" i="2"/>
  <c r="AA52" i="2"/>
  <c r="PV52" i="2"/>
  <c r="BG52" i="2"/>
  <c r="AS52" i="2"/>
  <c r="AE52" i="2"/>
  <c r="MB52" i="2"/>
  <c r="IH52" i="2"/>
  <c r="GJ52" i="2"/>
  <c r="DR52" i="2"/>
  <c r="BN52" i="2"/>
  <c r="ND52" i="2"/>
  <c r="ET52" i="2"/>
  <c r="CP52" i="2"/>
  <c r="PH52" i="2"/>
  <c r="HF52" i="2"/>
  <c r="UR52" i="2"/>
  <c r="RL52" i="2"/>
  <c r="KL52" i="2"/>
  <c r="LN52" i="2"/>
  <c r="AL52" i="2"/>
  <c r="OF52" i="2"/>
  <c r="FV52" i="2"/>
  <c r="JJ52" i="2"/>
  <c r="GQ52" i="2"/>
  <c r="M52" i="1"/>
  <c r="TP52" i="2"/>
  <c r="QX52" i="2"/>
  <c r="HM52" i="2"/>
  <c r="PO52" i="2"/>
  <c r="UD52" i="2"/>
  <c r="GX52" i="2"/>
  <c r="JC52" i="2"/>
  <c r="LU52" i="2"/>
  <c r="BU52" i="2"/>
  <c r="QJ52" i="2"/>
  <c r="JX52" i="2"/>
  <c r="NR52" i="2"/>
  <c r="KZ52" i="2"/>
  <c r="MP52" i="2"/>
  <c r="KS52" i="2"/>
  <c r="FA52" i="2"/>
  <c r="MW52" i="2"/>
  <c r="PA52" i="2"/>
  <c r="QQ52" i="2"/>
  <c r="TB52" i="2"/>
  <c r="OM52" i="2"/>
  <c r="KE52" i="2"/>
  <c r="EM52" i="2"/>
  <c r="FH52" i="2"/>
  <c r="IV52" i="2"/>
  <c r="RZ52" i="2"/>
  <c r="VF52" i="2"/>
  <c r="NY52" i="2"/>
  <c r="JQ52" i="2"/>
  <c r="UK52" i="2"/>
  <c r="OT52" i="2"/>
  <c r="SU52" i="2"/>
  <c r="RS52" i="2"/>
  <c r="NK52" i="2"/>
  <c r="AZ52" i="2"/>
  <c r="EF52" i="2"/>
  <c r="CW52" i="2"/>
  <c r="TW52" i="2"/>
  <c r="RE52" i="2"/>
  <c r="IA52" i="2"/>
  <c r="DD52" i="2"/>
  <c r="UY52" i="2"/>
  <c r="LG52" i="2"/>
  <c r="CI52" i="2"/>
  <c r="DK52" i="2"/>
  <c r="IO52" i="2"/>
  <c r="QC52" i="2"/>
  <c r="SN52" i="2"/>
  <c r="HN52" i="1" s="1"/>
  <c r="DY52" i="2"/>
  <c r="SG52" i="2"/>
  <c r="TI52" i="2"/>
  <c r="GC52" i="2"/>
  <c r="FO52" i="2"/>
  <c r="HT52" i="2"/>
  <c r="MI52" i="2"/>
  <c r="C353" i="3" l="1"/>
  <c r="X54" i="2"/>
  <c r="W54" i="2"/>
  <c r="N54" i="1" s="1"/>
  <c r="V54" i="2"/>
  <c r="U54" i="2"/>
  <c r="L54" i="1"/>
  <c r="T55" i="2"/>
  <c r="QC53" i="2"/>
  <c r="GQ53" i="2"/>
  <c r="UY53" i="2"/>
  <c r="QQ53" i="2"/>
  <c r="MI53" i="2"/>
  <c r="JJ53" i="2"/>
  <c r="IV53" i="2"/>
  <c r="IH53" i="2"/>
  <c r="HT53" i="2"/>
  <c r="HF53" i="2"/>
  <c r="DY53" i="2"/>
  <c r="AL53" i="2"/>
  <c r="KL53" i="2"/>
  <c r="JX53" i="2"/>
  <c r="AA53" i="2"/>
  <c r="JQ53" i="2"/>
  <c r="FO53" i="2"/>
  <c r="TW53" i="2"/>
  <c r="PO53" i="2"/>
  <c r="BN53" i="2"/>
  <c r="IO53" i="2"/>
  <c r="DR53" i="2"/>
  <c r="OM53" i="2"/>
  <c r="LU53" i="2"/>
  <c r="LG53" i="2"/>
  <c r="JC53" i="2"/>
  <c r="FA53" i="2"/>
  <c r="LN53" i="2"/>
  <c r="SU53" i="2"/>
  <c r="CP53" i="2"/>
  <c r="NK53" i="2"/>
  <c r="DD53" i="2"/>
  <c r="GX53" i="2"/>
  <c r="IA53" i="2"/>
  <c r="KZ53" i="2"/>
  <c r="HM53" i="2"/>
  <c r="M53" i="1"/>
  <c r="SG53" i="2"/>
  <c r="RL53" i="2"/>
  <c r="BU53" i="2"/>
  <c r="PA53" i="2"/>
  <c r="AS53" i="2"/>
  <c r="SN53" i="2"/>
  <c r="HN53" i="1" s="1"/>
  <c r="NY53" i="2"/>
  <c r="PV53" i="2"/>
  <c r="EM53" i="2"/>
  <c r="QJ53" i="2"/>
  <c r="EF53" i="2"/>
  <c r="MB53" i="2"/>
  <c r="KS53" i="2"/>
  <c r="MP53" i="2"/>
  <c r="UK53" i="2"/>
  <c r="BG53" i="2"/>
  <c r="PH53" i="2"/>
  <c r="AZ53" i="2"/>
  <c r="QX53" i="2"/>
  <c r="FV53" i="2"/>
  <c r="ET53" i="2"/>
  <c r="AE53" i="2"/>
  <c r="CI53" i="2"/>
  <c r="VF53" i="2"/>
  <c r="OT53" i="2"/>
  <c r="RS53" i="2"/>
  <c r="GC53" i="2"/>
  <c r="MW53" i="2"/>
  <c r="DK53" i="2"/>
  <c r="CW53" i="2"/>
  <c r="RE53" i="2"/>
  <c r="TB53" i="2"/>
  <c r="TP53" i="2"/>
  <c r="GJ53" i="2"/>
  <c r="TI53" i="2"/>
  <c r="FH53" i="2"/>
  <c r="NR53" i="2"/>
  <c r="KE53" i="2"/>
  <c r="UR53" i="2"/>
  <c r="ND53" i="2"/>
  <c r="UD53" i="2"/>
  <c r="OF53" i="2"/>
  <c r="RZ53" i="2"/>
  <c r="C354" i="3" l="1"/>
  <c r="W55" i="2"/>
  <c r="N55" i="1" s="1"/>
  <c r="V55" i="2"/>
  <c r="U55" i="2"/>
  <c r="X55" i="2"/>
  <c r="L55" i="1"/>
  <c r="T56" i="2"/>
  <c r="QC54" i="2"/>
  <c r="PO54" i="2"/>
  <c r="PA54" i="2"/>
  <c r="OM54" i="2"/>
  <c r="NY54" i="2"/>
  <c r="NK54" i="2"/>
  <c r="MW54" i="2"/>
  <c r="GJ54" i="2"/>
  <c r="FA54" i="2"/>
  <c r="EM54" i="2"/>
  <c r="DY54" i="2"/>
  <c r="TB54" i="2"/>
  <c r="QQ54" i="2"/>
  <c r="KE54" i="2"/>
  <c r="AS54" i="2"/>
  <c r="RE54" i="2"/>
  <c r="AA54" i="2"/>
  <c r="TI54" i="2"/>
  <c r="UY54" i="2"/>
  <c r="UK54" i="2"/>
  <c r="SG54" i="2"/>
  <c r="MI54" i="2"/>
  <c r="IO54" i="2"/>
  <c r="OT54" i="2"/>
  <c r="CW54" i="2"/>
  <c r="SU54" i="2"/>
  <c r="RS54" i="2"/>
  <c r="QX54" i="2"/>
  <c r="TW54" i="2"/>
  <c r="NR54" i="2"/>
  <c r="IA54" i="2"/>
  <c r="FH54" i="2"/>
  <c r="RZ54" i="2"/>
  <c r="JQ54" i="2"/>
  <c r="MP54" i="2"/>
  <c r="LU54" i="2"/>
  <c r="UD54" i="2"/>
  <c r="ET54" i="2"/>
  <c r="M54" i="1"/>
  <c r="GC54" i="2"/>
  <c r="OF54" i="2"/>
  <c r="AE54" i="2"/>
  <c r="DR54" i="2"/>
  <c r="IV54" i="2"/>
  <c r="BN54" i="2"/>
  <c r="VF54" i="2"/>
  <c r="BU54" i="2"/>
  <c r="HF54" i="2"/>
  <c r="CP54" i="2"/>
  <c r="HT54" i="2"/>
  <c r="LG54" i="2"/>
  <c r="CI54" i="2"/>
  <c r="GX54" i="2"/>
  <c r="JC54" i="2"/>
  <c r="JX54" i="2"/>
  <c r="IH54" i="2"/>
  <c r="QJ54" i="2"/>
  <c r="PV54" i="2"/>
  <c r="DK54" i="2"/>
  <c r="MB54" i="2"/>
  <c r="AL54" i="2"/>
  <c r="TP54" i="2"/>
  <c r="KS54" i="2"/>
  <c r="LN54" i="2"/>
  <c r="EF54" i="2"/>
  <c r="UR54" i="2"/>
  <c r="FV54" i="2"/>
  <c r="BG54" i="2"/>
  <c r="RL54" i="2"/>
  <c r="GQ54" i="2"/>
  <c r="AZ54" i="2"/>
  <c r="ND54" i="2"/>
  <c r="SN54" i="2"/>
  <c r="HN54" i="1" s="1"/>
  <c r="JJ54" i="2"/>
  <c r="KL54" i="2"/>
  <c r="DD54" i="2"/>
  <c r="PH54" i="2"/>
  <c r="HM54" i="2"/>
  <c r="KZ54" i="2"/>
  <c r="FO54" i="2"/>
  <c r="C355" i="3" l="1"/>
  <c r="V56" i="2"/>
  <c r="U56" i="2"/>
  <c r="W56" i="2"/>
  <c r="N56" i="1" s="1"/>
  <c r="X56" i="2"/>
  <c r="L56" i="1"/>
  <c r="T57" i="2"/>
  <c r="AA55" i="2"/>
  <c r="VF55" i="2"/>
  <c r="SN55" i="2"/>
  <c r="HN55" i="1" s="1"/>
  <c r="PV55" i="2"/>
  <c r="IV55" i="2"/>
  <c r="DR55" i="2"/>
  <c r="FV55" i="2"/>
  <c r="FH55" i="2"/>
  <c r="AZ55" i="2"/>
  <c r="OT55" i="2"/>
  <c r="UD55" i="2"/>
  <c r="NR55" i="2"/>
  <c r="KZ55" i="2"/>
  <c r="RL55" i="2"/>
  <c r="BN55" i="2"/>
  <c r="ET55" i="2"/>
  <c r="HT55" i="2"/>
  <c r="CP55" i="2"/>
  <c r="TP55" i="2"/>
  <c r="MP55" i="2"/>
  <c r="KL55" i="2"/>
  <c r="RZ55" i="2"/>
  <c r="M55" i="1"/>
  <c r="UK55" i="2"/>
  <c r="IO55" i="2"/>
  <c r="OM55" i="2"/>
  <c r="MI55" i="2"/>
  <c r="JC55" i="2"/>
  <c r="EF55" i="2"/>
  <c r="TB55" i="2"/>
  <c r="DD55" i="2"/>
  <c r="UY55" i="2"/>
  <c r="OF55" i="2"/>
  <c r="AL55" i="2"/>
  <c r="QC55" i="2"/>
  <c r="BU55" i="2"/>
  <c r="QJ55" i="2"/>
  <c r="DY55" i="2"/>
  <c r="PO55" i="2"/>
  <c r="HM55" i="2"/>
  <c r="SU55" i="2"/>
  <c r="GX55" i="2"/>
  <c r="BG55" i="2"/>
  <c r="GQ55" i="2"/>
  <c r="JQ55" i="2"/>
  <c r="KS55" i="2"/>
  <c r="EM55" i="2"/>
  <c r="JX55" i="2"/>
  <c r="AS55" i="2"/>
  <c r="ND55" i="2"/>
  <c r="PA55" i="2"/>
  <c r="CW55" i="2"/>
  <c r="UR55" i="2"/>
  <c r="NY55" i="2"/>
  <c r="FA55" i="2"/>
  <c r="GJ55" i="2"/>
  <c r="LG55" i="2"/>
  <c r="DK55" i="2"/>
  <c r="PH55" i="2"/>
  <c r="GC55" i="2"/>
  <c r="JJ55" i="2"/>
  <c r="CI55" i="2"/>
  <c r="RS55" i="2"/>
  <c r="KE55" i="2"/>
  <c r="MW55" i="2"/>
  <c r="MB55" i="2"/>
  <c r="FO55" i="2"/>
  <c r="QX55" i="2"/>
  <c r="IH55" i="2"/>
  <c r="SG55" i="2"/>
  <c r="IA55" i="2"/>
  <c r="TW55" i="2"/>
  <c r="NK55" i="2"/>
  <c r="QQ55" i="2"/>
  <c r="HF55" i="2"/>
  <c r="LU55" i="2"/>
  <c r="LN55" i="2"/>
  <c r="AE55" i="2"/>
  <c r="RE55" i="2"/>
  <c r="TI55" i="2"/>
  <c r="C356" i="3" l="1"/>
  <c r="X57" i="2"/>
  <c r="W57" i="2"/>
  <c r="N57" i="1" s="1"/>
  <c r="V57" i="2"/>
  <c r="U57" i="2"/>
  <c r="L57" i="1"/>
  <c r="T58" i="2"/>
  <c r="GQ56" i="2"/>
  <c r="AZ56" i="2"/>
  <c r="AL56" i="2"/>
  <c r="UY56" i="2"/>
  <c r="SG56" i="2"/>
  <c r="QC56" i="2"/>
  <c r="MI56" i="2"/>
  <c r="JC56" i="2"/>
  <c r="AA56" i="2"/>
  <c r="RE56" i="2"/>
  <c r="KS56" i="2"/>
  <c r="FA56" i="2"/>
  <c r="RS56" i="2"/>
  <c r="LG56" i="2"/>
  <c r="CW56" i="2"/>
  <c r="PA56" i="2"/>
  <c r="IA56" i="2"/>
  <c r="TW56" i="2"/>
  <c r="BG56" i="2"/>
  <c r="NY56" i="2"/>
  <c r="GX56" i="2"/>
  <c r="GC56" i="2"/>
  <c r="AE56" i="2"/>
  <c r="TI56" i="2"/>
  <c r="M56" i="1"/>
  <c r="EF56" i="2"/>
  <c r="IO56" i="2"/>
  <c r="FH56" i="2"/>
  <c r="KZ56" i="2"/>
  <c r="ET56" i="2"/>
  <c r="MW56" i="2"/>
  <c r="UD56" i="2"/>
  <c r="FO56" i="2"/>
  <c r="LU56" i="2"/>
  <c r="PO56" i="2"/>
  <c r="HF56" i="2"/>
  <c r="NR56" i="2"/>
  <c r="KL56" i="2"/>
  <c r="JX56" i="2"/>
  <c r="HT56" i="2"/>
  <c r="OT56" i="2"/>
  <c r="CP56" i="2"/>
  <c r="LN56" i="2"/>
  <c r="ND56" i="2"/>
  <c r="JQ56" i="2"/>
  <c r="PH56" i="2"/>
  <c r="UR56" i="2"/>
  <c r="HM56" i="2"/>
  <c r="BU56" i="2"/>
  <c r="JJ56" i="2"/>
  <c r="OF56" i="2"/>
  <c r="QX56" i="2"/>
  <c r="SU56" i="2"/>
  <c r="GJ56" i="2"/>
  <c r="IV56" i="2"/>
  <c r="RZ56" i="2"/>
  <c r="MP56" i="2"/>
  <c r="RL56" i="2"/>
  <c r="TB56" i="2"/>
  <c r="KE56" i="2"/>
  <c r="OM56" i="2"/>
  <c r="CI56" i="2"/>
  <c r="UK56" i="2"/>
  <c r="QJ56" i="2"/>
  <c r="TP56" i="2"/>
  <c r="EM56" i="2"/>
  <c r="QQ56" i="2"/>
  <c r="DD56" i="2"/>
  <c r="PV56" i="2"/>
  <c r="DR56" i="2"/>
  <c r="SN56" i="2"/>
  <c r="HN56" i="1" s="1"/>
  <c r="NK56" i="2"/>
  <c r="AS56" i="2"/>
  <c r="IH56" i="2"/>
  <c r="DK56" i="2"/>
  <c r="DY56" i="2"/>
  <c r="MB56" i="2"/>
  <c r="FV56" i="2"/>
  <c r="VF56" i="2"/>
  <c r="BN56" i="2"/>
  <c r="C357" i="3" l="1"/>
  <c r="X58" i="2"/>
  <c r="V58" i="2"/>
  <c r="U58" i="2"/>
  <c r="W58" i="2"/>
  <c r="N58" i="1" s="1"/>
  <c r="L58" i="1"/>
  <c r="T59" i="2"/>
  <c r="T4" i="2"/>
  <c r="UY57" i="2"/>
  <c r="SG57" i="2"/>
  <c r="QC57" i="2"/>
  <c r="MI57" i="2"/>
  <c r="FA57" i="2"/>
  <c r="AA57" i="2"/>
  <c r="KE57" i="2"/>
  <c r="SU57" i="2"/>
  <c r="QQ57" i="2"/>
  <c r="MW57" i="2"/>
  <c r="TW57" i="2"/>
  <c r="RS57" i="2"/>
  <c r="PA57" i="2"/>
  <c r="DY57" i="2"/>
  <c r="TI57" i="2"/>
  <c r="NK57" i="2"/>
  <c r="LU57" i="2"/>
  <c r="FH57" i="2"/>
  <c r="NY57" i="2"/>
  <c r="HM57" i="2"/>
  <c r="EM57" i="2"/>
  <c r="OM57" i="2"/>
  <c r="JQ57" i="2"/>
  <c r="LG57" i="2"/>
  <c r="UK57" i="2"/>
  <c r="DK57" i="2"/>
  <c r="AS57" i="2"/>
  <c r="RE57" i="2"/>
  <c r="PO57" i="2"/>
  <c r="IO57" i="2"/>
  <c r="M57" i="1"/>
  <c r="GJ57" i="2"/>
  <c r="IA57" i="2"/>
  <c r="BG57" i="2"/>
  <c r="MB57" i="2"/>
  <c r="UD57" i="2"/>
  <c r="BN57" i="2"/>
  <c r="OT57" i="2"/>
  <c r="HF57" i="2"/>
  <c r="GC57" i="2"/>
  <c r="AZ57" i="2"/>
  <c r="KL57" i="2"/>
  <c r="QJ57" i="2"/>
  <c r="JC57" i="2"/>
  <c r="RZ57" i="2"/>
  <c r="QX57" i="2"/>
  <c r="BU57" i="2"/>
  <c r="AL57" i="2"/>
  <c r="DR57" i="2"/>
  <c r="TB57" i="2"/>
  <c r="JX57" i="2"/>
  <c r="EF57" i="2"/>
  <c r="SN57" i="2"/>
  <c r="HN57" i="1" s="1"/>
  <c r="FV57" i="2"/>
  <c r="MP57" i="2"/>
  <c r="IH57" i="2"/>
  <c r="CW57" i="2"/>
  <c r="KS57" i="2"/>
  <c r="VF57" i="2"/>
  <c r="GQ57" i="2"/>
  <c r="PH57" i="2"/>
  <c r="LN57" i="2"/>
  <c r="JJ57" i="2"/>
  <c r="UR57" i="2"/>
  <c r="OF57" i="2"/>
  <c r="DD57" i="2"/>
  <c r="AE57" i="2"/>
  <c r="CI57" i="2"/>
  <c r="KZ57" i="2"/>
  <c r="CP57" i="2"/>
  <c r="FO57" i="2"/>
  <c r="RL57" i="2"/>
  <c r="HT57" i="2"/>
  <c r="ND57" i="2"/>
  <c r="ET57" i="2"/>
  <c r="PV57" i="2"/>
  <c r="GX57" i="2"/>
  <c r="IV57" i="2"/>
  <c r="TP57" i="2"/>
  <c r="NR57" i="2"/>
  <c r="C358" i="3" l="1"/>
  <c r="V59" i="2"/>
  <c r="U59" i="2"/>
  <c r="W59" i="2"/>
  <c r="N59" i="1" s="1"/>
  <c r="X59" i="2"/>
  <c r="L59" i="1"/>
  <c r="T60" i="2"/>
  <c r="AA58" i="2"/>
  <c r="GQ58" i="2"/>
  <c r="FH58" i="2"/>
  <c r="AL58" i="2"/>
  <c r="UD58" i="2"/>
  <c r="SN58" i="2"/>
  <c r="HN58" i="1" s="1"/>
  <c r="ND58" i="2"/>
  <c r="FV58" i="2"/>
  <c r="AZ58" i="2"/>
  <c r="EF58" i="2"/>
  <c r="TB58" i="2"/>
  <c r="RL58" i="2"/>
  <c r="MB58" i="2"/>
  <c r="PH58" i="2"/>
  <c r="RZ58" i="2"/>
  <c r="VF58" i="2"/>
  <c r="OF58" i="2"/>
  <c r="M58" i="1"/>
  <c r="QX58" i="2"/>
  <c r="CP58" i="2"/>
  <c r="SG58" i="2"/>
  <c r="NK58" i="2"/>
  <c r="HM58" i="2"/>
  <c r="AE58" i="2"/>
  <c r="ET58" i="2"/>
  <c r="MP58" i="2"/>
  <c r="QQ58" i="2"/>
  <c r="CI58" i="2"/>
  <c r="BU58" i="2"/>
  <c r="JQ58" i="2"/>
  <c r="NR58" i="2"/>
  <c r="HT58" i="2"/>
  <c r="DR58" i="2"/>
  <c r="FO58" i="2"/>
  <c r="UY58" i="2"/>
  <c r="BG58" i="2"/>
  <c r="SU58" i="2"/>
  <c r="EM58" i="2"/>
  <c r="DD58" i="2"/>
  <c r="KL58" i="2"/>
  <c r="MW58" i="2"/>
  <c r="KS58" i="2"/>
  <c r="IH58" i="2"/>
  <c r="GJ58" i="2"/>
  <c r="DK58" i="2"/>
  <c r="UK58" i="2"/>
  <c r="IA58" i="2"/>
  <c r="DY58" i="2"/>
  <c r="LG58" i="2"/>
  <c r="LN58" i="2"/>
  <c r="IO58" i="2"/>
  <c r="AS58" i="2"/>
  <c r="QC58" i="2"/>
  <c r="HF58" i="2"/>
  <c r="GC58" i="2"/>
  <c r="LU58" i="2"/>
  <c r="IV58" i="2"/>
  <c r="OM58" i="2"/>
  <c r="QJ58" i="2"/>
  <c r="MI58" i="2"/>
  <c r="OT58" i="2"/>
  <c r="BN58" i="2"/>
  <c r="JJ58" i="2"/>
  <c r="GX58" i="2"/>
  <c r="PO58" i="2"/>
  <c r="PA58" i="2"/>
  <c r="RE58" i="2"/>
  <c r="TW58" i="2"/>
  <c r="CW58" i="2"/>
  <c r="KE58" i="2"/>
  <c r="NY58" i="2"/>
  <c r="JC58" i="2"/>
  <c r="RS58" i="2"/>
  <c r="TI58" i="2"/>
  <c r="TP58" i="2"/>
  <c r="UR58" i="2"/>
  <c r="FA58" i="2"/>
  <c r="KZ58" i="2"/>
  <c r="PV58" i="2"/>
  <c r="JX58" i="2"/>
  <c r="C359" i="3" l="1"/>
  <c r="X60" i="2"/>
  <c r="W60" i="2"/>
  <c r="N60" i="1" s="1"/>
  <c r="V60" i="2"/>
  <c r="U60" i="2"/>
  <c r="L60" i="1"/>
  <c r="T61" i="2"/>
  <c r="TW59" i="2"/>
  <c r="RE59" i="2"/>
  <c r="NK59" i="2"/>
  <c r="IV59" i="2"/>
  <c r="RS59" i="2"/>
  <c r="NY59" i="2"/>
  <c r="JJ59" i="2"/>
  <c r="BN59" i="2"/>
  <c r="UK59" i="2"/>
  <c r="OM59" i="2"/>
  <c r="DY59" i="2"/>
  <c r="TI59" i="2"/>
  <c r="MI59" i="2"/>
  <c r="KZ59" i="2"/>
  <c r="HT59" i="2"/>
  <c r="CP59" i="2"/>
  <c r="UY59" i="2"/>
  <c r="GQ59" i="2"/>
  <c r="EM59" i="2"/>
  <c r="DD59" i="2"/>
  <c r="PA59" i="2"/>
  <c r="LN59" i="2"/>
  <c r="FA59" i="2"/>
  <c r="DR59" i="2"/>
  <c r="SU59" i="2"/>
  <c r="KL59" i="2"/>
  <c r="IH59" i="2"/>
  <c r="AA59" i="2"/>
  <c r="QQ59" i="2"/>
  <c r="HF59" i="2"/>
  <c r="JX59" i="2"/>
  <c r="AZ59" i="2"/>
  <c r="MW59" i="2"/>
  <c r="PO59" i="2"/>
  <c r="SG59" i="2"/>
  <c r="QC59" i="2"/>
  <c r="M59" i="1"/>
  <c r="FO59" i="2"/>
  <c r="AL59" i="2"/>
  <c r="FH59" i="2"/>
  <c r="GC59" i="2"/>
  <c r="ET59" i="2"/>
  <c r="GJ59" i="2"/>
  <c r="AS59" i="2"/>
  <c r="FV59" i="2"/>
  <c r="RZ59" i="2"/>
  <c r="HM59" i="2"/>
  <c r="GX59" i="2"/>
  <c r="KE59" i="2"/>
  <c r="IO59" i="2"/>
  <c r="LU59" i="2"/>
  <c r="IA59" i="2"/>
  <c r="MB59" i="2"/>
  <c r="KS59" i="2"/>
  <c r="PH59" i="2"/>
  <c r="UR59" i="2"/>
  <c r="MP59" i="2"/>
  <c r="NR59" i="2"/>
  <c r="BG59" i="2"/>
  <c r="TB59" i="2"/>
  <c r="PV59" i="2"/>
  <c r="SN59" i="2"/>
  <c r="HN59" i="1" s="1"/>
  <c r="QX59" i="2"/>
  <c r="QJ59" i="2"/>
  <c r="ND59" i="2"/>
  <c r="BU59" i="2"/>
  <c r="VF59" i="2"/>
  <c r="CI59" i="2"/>
  <c r="LG59" i="2"/>
  <c r="TP59" i="2"/>
  <c r="JQ59" i="2"/>
  <c r="EF59" i="2"/>
  <c r="JC59" i="2"/>
  <c r="OT59" i="2"/>
  <c r="OF59" i="2"/>
  <c r="RL59" i="2"/>
  <c r="UD59" i="2"/>
  <c r="AE59" i="2"/>
  <c r="DK59" i="2"/>
  <c r="CW59" i="2"/>
  <c r="C360" i="3" l="1"/>
  <c r="X61" i="2"/>
  <c r="W61" i="2"/>
  <c r="N61" i="1" s="1"/>
  <c r="U61" i="2"/>
  <c r="V61" i="2"/>
  <c r="L61" i="1"/>
  <c r="T62" i="2"/>
  <c r="BG60" i="2"/>
  <c r="AA60" i="2"/>
  <c r="QQ60" i="2"/>
  <c r="NK60" i="2"/>
  <c r="FO60" i="2"/>
  <c r="AE60" i="2"/>
  <c r="RS60" i="2"/>
  <c r="GJ60" i="2"/>
  <c r="AS60" i="2"/>
  <c r="TI60" i="2"/>
  <c r="PO60" i="2"/>
  <c r="FA60" i="2"/>
  <c r="GC60" i="2"/>
  <c r="OM60" i="2"/>
  <c r="PA60" i="2"/>
  <c r="M60" i="1"/>
  <c r="BU60" i="2"/>
  <c r="RE60" i="2"/>
  <c r="SU60" i="2"/>
  <c r="CI60" i="2"/>
  <c r="KZ60" i="2"/>
  <c r="BN60" i="2"/>
  <c r="UD60" i="2"/>
  <c r="KL60" i="2"/>
  <c r="OT60" i="2"/>
  <c r="DD60" i="2"/>
  <c r="QJ60" i="2"/>
  <c r="LU60" i="2"/>
  <c r="CW60" i="2"/>
  <c r="LG60" i="2"/>
  <c r="RL60" i="2"/>
  <c r="DY60" i="2"/>
  <c r="RZ60" i="2"/>
  <c r="IO60" i="2"/>
  <c r="OF60" i="2"/>
  <c r="HT60" i="2"/>
  <c r="MB60" i="2"/>
  <c r="TB60" i="2"/>
  <c r="EM60" i="2"/>
  <c r="TW60" i="2"/>
  <c r="KE60" i="2"/>
  <c r="QC60" i="2"/>
  <c r="JX60" i="2"/>
  <c r="PH60" i="2"/>
  <c r="VF60" i="2"/>
  <c r="AL60" i="2"/>
  <c r="DR60" i="2"/>
  <c r="UR60" i="2"/>
  <c r="MP60" i="2"/>
  <c r="TP60" i="2"/>
  <c r="KS60" i="2"/>
  <c r="FH60" i="2"/>
  <c r="CP60" i="2"/>
  <c r="NY60" i="2"/>
  <c r="MI60" i="2"/>
  <c r="SG60" i="2"/>
  <c r="FV60" i="2"/>
  <c r="SN60" i="2"/>
  <c r="HN60" i="1" s="1"/>
  <c r="LN60" i="2"/>
  <c r="IV60" i="2"/>
  <c r="GQ60" i="2"/>
  <c r="DK60" i="2"/>
  <c r="ND60" i="2"/>
  <c r="GX60" i="2"/>
  <c r="UY60" i="2"/>
  <c r="IA60" i="2"/>
  <c r="EF60" i="2"/>
  <c r="UK60" i="2"/>
  <c r="HF60" i="2"/>
  <c r="NR60" i="2"/>
  <c r="PV60" i="2"/>
  <c r="HM60" i="2"/>
  <c r="ET60" i="2"/>
  <c r="JC60" i="2"/>
  <c r="AZ60" i="2"/>
  <c r="MW60" i="2"/>
  <c r="JJ60" i="2"/>
  <c r="QX60" i="2"/>
  <c r="JQ60" i="2"/>
  <c r="IH60" i="2"/>
  <c r="AA61" i="2" l="1"/>
  <c r="KZ61" i="2"/>
  <c r="HF61" i="2"/>
  <c r="LN61" i="2"/>
  <c r="HT61" i="2"/>
  <c r="GJ61" i="2"/>
  <c r="IH61" i="2"/>
  <c r="DD61" i="2"/>
  <c r="BG61" i="2"/>
  <c r="KL61" i="2"/>
  <c r="DR61" i="2"/>
  <c r="JX61" i="2"/>
  <c r="AS61" i="2"/>
  <c r="CP61" i="2"/>
  <c r="IV61" i="2"/>
  <c r="FV61" i="2"/>
  <c r="BN61" i="2"/>
  <c r="JJ61" i="2"/>
  <c r="AE61" i="2"/>
  <c r="M61" i="1"/>
  <c r="UY61" i="2"/>
  <c r="KE61" i="2"/>
  <c r="FH61" i="2"/>
  <c r="RZ61" i="2"/>
  <c r="PO61" i="2"/>
  <c r="CW61" i="2"/>
  <c r="MI61" i="2"/>
  <c r="UD61" i="2"/>
  <c r="ET61" i="2"/>
  <c r="NY61" i="2"/>
  <c r="SU61" i="2"/>
  <c r="QJ61" i="2"/>
  <c r="GQ61" i="2"/>
  <c r="EF61" i="2"/>
  <c r="OM61" i="2"/>
  <c r="KS61" i="2"/>
  <c r="FO61" i="2"/>
  <c r="QC61" i="2"/>
  <c r="RE61" i="2"/>
  <c r="IA61" i="2"/>
  <c r="NR61" i="2"/>
  <c r="RL61" i="2"/>
  <c r="TI61" i="2"/>
  <c r="SN61" i="2"/>
  <c r="HN61" i="1" s="1"/>
  <c r="IO61" i="2"/>
  <c r="QX61" i="2"/>
  <c r="LU61" i="2"/>
  <c r="PV61" i="2"/>
  <c r="SG61" i="2"/>
  <c r="UK61" i="2"/>
  <c r="LG61" i="2"/>
  <c r="VF61" i="2"/>
  <c r="MP61" i="2"/>
  <c r="QQ61" i="2"/>
  <c r="AL61" i="2"/>
  <c r="BU61" i="2"/>
  <c r="MB61" i="2"/>
  <c r="DK61" i="2"/>
  <c r="DY61" i="2"/>
  <c r="OT61" i="2"/>
  <c r="TB61" i="2"/>
  <c r="CI61" i="2"/>
  <c r="JC61" i="2"/>
  <c r="OF61" i="2"/>
  <c r="MW61" i="2"/>
  <c r="GC61" i="2"/>
  <c r="RS61" i="2"/>
  <c r="TW61" i="2"/>
  <c r="FA61" i="2"/>
  <c r="ND61" i="2"/>
  <c r="HM61" i="2"/>
  <c r="TP61" i="2"/>
  <c r="PA61" i="2"/>
  <c r="EM61" i="2"/>
  <c r="GX61" i="2"/>
  <c r="NK61" i="2"/>
  <c r="AZ61" i="2"/>
  <c r="UR61" i="2"/>
  <c r="JQ61" i="2"/>
  <c r="PH61" i="2"/>
  <c r="C361" i="3"/>
  <c r="U62" i="2"/>
  <c r="X62" i="2"/>
  <c r="V62" i="2"/>
  <c r="W62" i="2"/>
  <c r="N62" i="1" s="1"/>
  <c r="L62" i="1"/>
  <c r="T63" i="2"/>
  <c r="C362" i="3" l="1"/>
  <c r="W63" i="2"/>
  <c r="N63" i="1" s="1"/>
  <c r="V63" i="2"/>
  <c r="U63" i="2"/>
  <c r="X63" i="2"/>
  <c r="L63" i="1"/>
  <c r="T64" i="2"/>
  <c r="AA62" i="2"/>
  <c r="TP62" i="2"/>
  <c r="RL62" i="2"/>
  <c r="NR62" i="2"/>
  <c r="OF62" i="2"/>
  <c r="HT62" i="2"/>
  <c r="UD62" i="2"/>
  <c r="RZ62" i="2"/>
  <c r="OT62" i="2"/>
  <c r="FO62" i="2"/>
  <c r="EF62" i="2"/>
  <c r="TB62" i="2"/>
  <c r="QJ62" i="2"/>
  <c r="MP62" i="2"/>
  <c r="VF62" i="2"/>
  <c r="PH62" i="2"/>
  <c r="PV62" i="2"/>
  <c r="ND62" i="2"/>
  <c r="IV62" i="2"/>
  <c r="MB62" i="2"/>
  <c r="GC62" i="2"/>
  <c r="UR62" i="2"/>
  <c r="DD62" i="2"/>
  <c r="QX62" i="2"/>
  <c r="ET62" i="2"/>
  <c r="SN62" i="2"/>
  <c r="HN62" i="1" s="1"/>
  <c r="M62" i="1"/>
  <c r="IO62" i="2"/>
  <c r="MW62" i="2"/>
  <c r="BG62" i="2"/>
  <c r="TW62" i="2"/>
  <c r="FH62" i="2"/>
  <c r="AZ62" i="2"/>
  <c r="SU62" i="2"/>
  <c r="KE62" i="2"/>
  <c r="DK62" i="2"/>
  <c r="PA62" i="2"/>
  <c r="JX62" i="2"/>
  <c r="CP62" i="2"/>
  <c r="GQ62" i="2"/>
  <c r="CI62" i="2"/>
  <c r="KZ62" i="2"/>
  <c r="KS62" i="2"/>
  <c r="NK62" i="2"/>
  <c r="DR62" i="2"/>
  <c r="IA62" i="2"/>
  <c r="MI62" i="2"/>
  <c r="AL62" i="2"/>
  <c r="TI62" i="2"/>
  <c r="EM62" i="2"/>
  <c r="IH62" i="2"/>
  <c r="OM62" i="2"/>
  <c r="FA62" i="2"/>
  <c r="HF62" i="2"/>
  <c r="AS62" i="2"/>
  <c r="HM62" i="2"/>
  <c r="KL62" i="2"/>
  <c r="BU62" i="2"/>
  <c r="JC62" i="2"/>
  <c r="BN62" i="2"/>
  <c r="LN62" i="2"/>
  <c r="JJ62" i="2"/>
  <c r="CW62" i="2"/>
  <c r="AE62" i="2"/>
  <c r="QQ62" i="2"/>
  <c r="LG62" i="2"/>
  <c r="GJ62" i="2"/>
  <c r="LU62" i="2"/>
  <c r="RS62" i="2"/>
  <c r="FV62" i="2"/>
  <c r="NY62" i="2"/>
  <c r="JQ62" i="2"/>
  <c r="PO62" i="2"/>
  <c r="UK62" i="2"/>
  <c r="RE62" i="2"/>
  <c r="GX62" i="2"/>
  <c r="SG62" i="2"/>
  <c r="DY62" i="2"/>
  <c r="QC62" i="2"/>
  <c r="UY62" i="2"/>
  <c r="C363" i="3" l="1"/>
  <c r="X64" i="2"/>
  <c r="W64" i="2"/>
  <c r="N64" i="1" s="1"/>
  <c r="U64" i="2"/>
  <c r="V64" i="2"/>
  <c r="L64" i="1"/>
  <c r="T65" i="2"/>
  <c r="TI63" i="2"/>
  <c r="FO63" i="2"/>
  <c r="AE63" i="2"/>
  <c r="GC63" i="2"/>
  <c r="AS63" i="2"/>
  <c r="BG63" i="2"/>
  <c r="AA63" i="2"/>
  <c r="GJ63" i="2"/>
  <c r="RE63" i="2"/>
  <c r="SU63" i="2"/>
  <c r="PO63" i="2"/>
  <c r="UK63" i="2"/>
  <c r="RS63" i="2"/>
  <c r="NY63" i="2"/>
  <c r="OM63" i="2"/>
  <c r="EM63" i="2"/>
  <c r="NK63" i="2"/>
  <c r="M63" i="1"/>
  <c r="DY63" i="2"/>
  <c r="QQ63" i="2"/>
  <c r="BU63" i="2"/>
  <c r="KL63" i="2"/>
  <c r="FV63" i="2"/>
  <c r="KE63" i="2"/>
  <c r="UR63" i="2"/>
  <c r="BN63" i="2"/>
  <c r="SN63" i="2"/>
  <c r="HN63" i="1" s="1"/>
  <c r="IO63" i="2"/>
  <c r="DD63" i="2"/>
  <c r="LG63" i="2"/>
  <c r="GQ63" i="2"/>
  <c r="MI63" i="2"/>
  <c r="QJ63" i="2"/>
  <c r="EF63" i="2"/>
  <c r="CW63" i="2"/>
  <c r="KZ63" i="2"/>
  <c r="MW63" i="2"/>
  <c r="TW63" i="2"/>
  <c r="FH63" i="2"/>
  <c r="MB63" i="2"/>
  <c r="HM63" i="2"/>
  <c r="ND63" i="2"/>
  <c r="TP63" i="2"/>
  <c r="GX63" i="2"/>
  <c r="HT63" i="2"/>
  <c r="LU63" i="2"/>
  <c r="TB63" i="2"/>
  <c r="PV63" i="2"/>
  <c r="JQ63" i="2"/>
  <c r="PA63" i="2"/>
  <c r="DK63" i="2"/>
  <c r="JC63" i="2"/>
  <c r="JX63" i="2"/>
  <c r="UY63" i="2"/>
  <c r="SG63" i="2"/>
  <c r="VF63" i="2"/>
  <c r="RZ63" i="2"/>
  <c r="AZ63" i="2"/>
  <c r="ET63" i="2"/>
  <c r="OF63" i="2"/>
  <c r="KS63" i="2"/>
  <c r="AL63" i="2"/>
  <c r="MP63" i="2"/>
  <c r="CI63" i="2"/>
  <c r="IH63" i="2"/>
  <c r="UD63" i="2"/>
  <c r="LN63" i="2"/>
  <c r="CP63" i="2"/>
  <c r="PH63" i="2"/>
  <c r="DR63" i="2"/>
  <c r="HF63" i="2"/>
  <c r="OT63" i="2"/>
  <c r="NR63" i="2"/>
  <c r="QC63" i="2"/>
  <c r="IA63" i="2"/>
  <c r="IV63" i="2"/>
  <c r="FA63" i="2"/>
  <c r="JJ63" i="2"/>
  <c r="RL63" i="2"/>
  <c r="QX63" i="2"/>
  <c r="C364" i="3" l="1"/>
  <c r="W65" i="2"/>
  <c r="N65" i="1" s="1"/>
  <c r="X65" i="2"/>
  <c r="U65" i="2"/>
  <c r="V65" i="2"/>
  <c r="L65" i="1"/>
  <c r="T66" i="2"/>
  <c r="AA64" i="2"/>
  <c r="LU64" i="2"/>
  <c r="IO64" i="2"/>
  <c r="TB64" i="2"/>
  <c r="QX64" i="2"/>
  <c r="ND64" i="2"/>
  <c r="JC64" i="2"/>
  <c r="NR64" i="2"/>
  <c r="JQ64" i="2"/>
  <c r="CI64" i="2"/>
  <c r="BU64" i="2"/>
  <c r="UR64" i="2"/>
  <c r="PV64" i="2"/>
  <c r="HM64" i="2"/>
  <c r="SN64" i="2"/>
  <c r="HN64" i="1" s="1"/>
  <c r="OF64" i="2"/>
  <c r="MB64" i="2"/>
  <c r="EF64" i="2"/>
  <c r="CW64" i="2"/>
  <c r="UD64" i="2"/>
  <c r="OT64" i="2"/>
  <c r="LG64" i="2"/>
  <c r="ET64" i="2"/>
  <c r="DK64" i="2"/>
  <c r="AS64" i="2"/>
  <c r="PH64" i="2"/>
  <c r="MP64" i="2"/>
  <c r="GX64" i="2"/>
  <c r="IA64" i="2"/>
  <c r="TP64" i="2"/>
  <c r="RZ64" i="2"/>
  <c r="QJ64" i="2"/>
  <c r="KE64" i="2"/>
  <c r="KS64" i="2"/>
  <c r="RL64" i="2"/>
  <c r="VF64" i="2"/>
  <c r="M64" i="1"/>
  <c r="GJ64" i="2"/>
  <c r="SU64" i="2"/>
  <c r="QC64" i="2"/>
  <c r="FV64" i="2"/>
  <c r="DY64" i="2"/>
  <c r="QQ64" i="2"/>
  <c r="TI64" i="2"/>
  <c r="HF64" i="2"/>
  <c r="KL64" i="2"/>
  <c r="DD64" i="2"/>
  <c r="SG64" i="2"/>
  <c r="KZ64" i="2"/>
  <c r="PA64" i="2"/>
  <c r="EM64" i="2"/>
  <c r="CP64" i="2"/>
  <c r="IH64" i="2"/>
  <c r="BN64" i="2"/>
  <c r="PO64" i="2"/>
  <c r="RS64" i="2"/>
  <c r="GQ64" i="2"/>
  <c r="FH64" i="2"/>
  <c r="BG64" i="2"/>
  <c r="RE64" i="2"/>
  <c r="GC64" i="2"/>
  <c r="UK64" i="2"/>
  <c r="TW64" i="2"/>
  <c r="OM64" i="2"/>
  <c r="NY64" i="2"/>
  <c r="IV64" i="2"/>
  <c r="AZ64" i="2"/>
  <c r="FO64" i="2"/>
  <c r="AE64" i="2"/>
  <c r="JJ64" i="2"/>
  <c r="LN64" i="2"/>
  <c r="HT64" i="2"/>
  <c r="MW64" i="2"/>
  <c r="NK64" i="2"/>
  <c r="DR64" i="2"/>
  <c r="MI64" i="2"/>
  <c r="AL64" i="2"/>
  <c r="JX64" i="2"/>
  <c r="UY64" i="2"/>
  <c r="FA64" i="2"/>
  <c r="IA65" i="2" l="1"/>
  <c r="BG65" i="2"/>
  <c r="IO65" i="2"/>
  <c r="LN65" i="2"/>
  <c r="KE65" i="2"/>
  <c r="FO65" i="2"/>
  <c r="AA65" i="2"/>
  <c r="JQ65" i="2"/>
  <c r="GC65" i="2"/>
  <c r="HM65" i="2"/>
  <c r="FA65" i="2"/>
  <c r="KS65" i="2"/>
  <c r="GJ65" i="2"/>
  <c r="EM65" i="2"/>
  <c r="M65" i="1"/>
  <c r="MP65" i="2"/>
  <c r="DR65" i="2"/>
  <c r="DY65" i="2"/>
  <c r="EF65" i="2"/>
  <c r="CW65" i="2"/>
  <c r="LG65" i="2"/>
  <c r="OF65" i="2"/>
  <c r="PA65" i="2"/>
  <c r="BU65" i="2"/>
  <c r="OT65" i="2"/>
  <c r="AS65" i="2"/>
  <c r="FV65" i="2"/>
  <c r="TW65" i="2"/>
  <c r="JC65" i="2"/>
  <c r="IV65" i="2"/>
  <c r="NK65" i="2"/>
  <c r="RE65" i="2"/>
  <c r="DD65" i="2"/>
  <c r="HF65" i="2"/>
  <c r="JJ65" i="2"/>
  <c r="UR65" i="2"/>
  <c r="GX65" i="2"/>
  <c r="NR65" i="2"/>
  <c r="MI65" i="2"/>
  <c r="PO65" i="2"/>
  <c r="RZ65" i="2"/>
  <c r="ND65" i="2"/>
  <c r="NY65" i="2"/>
  <c r="IH65" i="2"/>
  <c r="PV65" i="2"/>
  <c r="OM65" i="2"/>
  <c r="QJ65" i="2"/>
  <c r="SU65" i="2"/>
  <c r="PH65" i="2"/>
  <c r="QC65" i="2"/>
  <c r="KL65" i="2"/>
  <c r="QQ65" i="2"/>
  <c r="UY65" i="2"/>
  <c r="RL65" i="2"/>
  <c r="TP65" i="2"/>
  <c r="VF65" i="2"/>
  <c r="HT65" i="2"/>
  <c r="QX65" i="2"/>
  <c r="RS65" i="2"/>
  <c r="TB65" i="2"/>
  <c r="SG65" i="2"/>
  <c r="UK65" i="2"/>
  <c r="CP65" i="2"/>
  <c r="DK65" i="2"/>
  <c r="KZ65" i="2"/>
  <c r="AE65" i="2"/>
  <c r="TI65" i="2"/>
  <c r="SN65" i="2"/>
  <c r="HN65" i="1" s="1"/>
  <c r="UD65" i="2"/>
  <c r="AL65" i="2"/>
  <c r="JX65" i="2"/>
  <c r="ET65" i="2"/>
  <c r="LU65" i="2"/>
  <c r="CI65" i="2"/>
  <c r="BN65" i="2"/>
  <c r="FH65" i="2"/>
  <c r="MB65" i="2"/>
  <c r="MW65" i="2"/>
  <c r="GQ65" i="2"/>
  <c r="AZ65" i="2"/>
  <c r="C365" i="3"/>
  <c r="U66" i="2"/>
  <c r="X66" i="2"/>
  <c r="W66" i="2"/>
  <c r="N66" i="1" s="1"/>
  <c r="V66" i="2"/>
  <c r="L66" i="1"/>
  <c r="T67" i="2"/>
  <c r="BG66" i="2" l="1"/>
  <c r="AS66" i="2"/>
  <c r="AE66" i="2"/>
  <c r="PV66" i="2"/>
  <c r="ET66" i="2"/>
  <c r="AA66" i="2"/>
  <c r="MP66" i="2"/>
  <c r="IH66" i="2"/>
  <c r="UD66" i="2"/>
  <c r="QJ66" i="2"/>
  <c r="IV66" i="2"/>
  <c r="HF66" i="2"/>
  <c r="BN66" i="2"/>
  <c r="UR66" i="2"/>
  <c r="GJ66" i="2"/>
  <c r="VF66" i="2"/>
  <c r="TW66" i="2"/>
  <c r="ND66" i="2"/>
  <c r="LN66" i="2"/>
  <c r="OF66" i="2"/>
  <c r="QX66" i="2"/>
  <c r="SG66" i="2"/>
  <c r="PH66" i="2"/>
  <c r="RL66" i="2"/>
  <c r="EF66" i="2"/>
  <c r="MB66" i="2"/>
  <c r="M66" i="1"/>
  <c r="AZ66" i="2"/>
  <c r="FV66" i="2"/>
  <c r="MW66" i="2"/>
  <c r="SU66" i="2"/>
  <c r="QQ66" i="2"/>
  <c r="TB66" i="2"/>
  <c r="KS66" i="2"/>
  <c r="RS66" i="2"/>
  <c r="TI66" i="2"/>
  <c r="OT66" i="2"/>
  <c r="SN66" i="2"/>
  <c r="HN66" i="1" s="1"/>
  <c r="DK66" i="2"/>
  <c r="AL66" i="2"/>
  <c r="EM66" i="2"/>
  <c r="QC66" i="2"/>
  <c r="FO66" i="2"/>
  <c r="UK66" i="2"/>
  <c r="FH66" i="2"/>
  <c r="BU66" i="2"/>
  <c r="HT66" i="2"/>
  <c r="DD66" i="2"/>
  <c r="NK66" i="2"/>
  <c r="CI66" i="2"/>
  <c r="LU66" i="2"/>
  <c r="DY66" i="2"/>
  <c r="MI66" i="2"/>
  <c r="CP66" i="2"/>
  <c r="RE66" i="2"/>
  <c r="JQ66" i="2"/>
  <c r="IA66" i="2"/>
  <c r="DR66" i="2"/>
  <c r="JC66" i="2"/>
  <c r="PA66" i="2"/>
  <c r="JJ66" i="2"/>
  <c r="CW66" i="2"/>
  <c r="GC66" i="2"/>
  <c r="KL66" i="2"/>
  <c r="TP66" i="2"/>
  <c r="GX66" i="2"/>
  <c r="NR66" i="2"/>
  <c r="FA66" i="2"/>
  <c r="GQ66" i="2"/>
  <c r="PO66" i="2"/>
  <c r="RZ66" i="2"/>
  <c r="KE66" i="2"/>
  <c r="KZ66" i="2"/>
  <c r="JX66" i="2"/>
  <c r="OM66" i="2"/>
  <c r="NY66" i="2"/>
  <c r="UY66" i="2"/>
  <c r="IO66" i="2"/>
  <c r="HM66" i="2"/>
  <c r="LG66" i="2"/>
  <c r="C366" i="3"/>
  <c r="U67" i="2"/>
  <c r="V67" i="2"/>
  <c r="W67" i="2"/>
  <c r="N67" i="1" s="1"/>
  <c r="X67" i="2"/>
  <c r="L67" i="1"/>
  <c r="T68" i="2"/>
  <c r="C367" i="3" l="1"/>
  <c r="X68" i="2"/>
  <c r="V68" i="2"/>
  <c r="U68" i="2"/>
  <c r="W68" i="2"/>
  <c r="N68" i="1" s="1"/>
  <c r="L68" i="1"/>
  <c r="T69" i="2"/>
  <c r="DR67" i="2"/>
  <c r="DD67" i="2"/>
  <c r="CP67" i="2"/>
  <c r="BN67" i="2"/>
  <c r="GQ67" i="2"/>
  <c r="LN67" i="2"/>
  <c r="KZ67" i="2"/>
  <c r="KL67" i="2"/>
  <c r="JX67" i="2"/>
  <c r="JJ67" i="2"/>
  <c r="IV67" i="2"/>
  <c r="IH67" i="2"/>
  <c r="HT67" i="2"/>
  <c r="HF67" i="2"/>
  <c r="AA67" i="2"/>
  <c r="CI67" i="2"/>
  <c r="BU67" i="2"/>
  <c r="AL67" i="2"/>
  <c r="TW67" i="2"/>
  <c r="CW67" i="2"/>
  <c r="AZ67" i="2"/>
  <c r="OM67" i="2"/>
  <c r="DK67" i="2"/>
  <c r="QC67" i="2"/>
  <c r="UK67" i="2"/>
  <c r="LU67" i="2"/>
  <c r="HM67" i="2"/>
  <c r="FH67" i="2"/>
  <c r="FV67" i="2"/>
  <c r="IO67" i="2"/>
  <c r="SU67" i="2"/>
  <c r="JQ67" i="2"/>
  <c r="PO67" i="2"/>
  <c r="FA67" i="2"/>
  <c r="M67" i="1"/>
  <c r="RZ67" i="2"/>
  <c r="EM67" i="2"/>
  <c r="GC67" i="2"/>
  <c r="MP67" i="2"/>
  <c r="ET67" i="2"/>
  <c r="AE67" i="2"/>
  <c r="DY67" i="2"/>
  <c r="GX67" i="2"/>
  <c r="BG67" i="2"/>
  <c r="ND67" i="2"/>
  <c r="GJ67" i="2"/>
  <c r="QX67" i="2"/>
  <c r="MB67" i="2"/>
  <c r="KE67" i="2"/>
  <c r="NK67" i="2"/>
  <c r="RS67" i="2"/>
  <c r="FO67" i="2"/>
  <c r="RL67" i="2"/>
  <c r="VF67" i="2"/>
  <c r="PV67" i="2"/>
  <c r="KS67" i="2"/>
  <c r="IA67" i="2"/>
  <c r="MW67" i="2"/>
  <c r="JC67" i="2"/>
  <c r="TI67" i="2"/>
  <c r="NY67" i="2"/>
  <c r="UR67" i="2"/>
  <c r="UD67" i="2"/>
  <c r="AS67" i="2"/>
  <c r="PA67" i="2"/>
  <c r="NR67" i="2"/>
  <c r="UY67" i="2"/>
  <c r="QQ67" i="2"/>
  <c r="MI67" i="2"/>
  <c r="QJ67" i="2"/>
  <c r="SG67" i="2"/>
  <c r="RE67" i="2"/>
  <c r="OT67" i="2"/>
  <c r="LG67" i="2"/>
  <c r="PH67" i="2"/>
  <c r="TP67" i="2"/>
  <c r="TB67" i="2"/>
  <c r="OF67" i="2"/>
  <c r="SN67" i="2"/>
  <c r="HN67" i="1" s="1"/>
  <c r="EF67" i="2"/>
  <c r="C368" i="3" l="1"/>
  <c r="W69" i="2"/>
  <c r="N69" i="1" s="1"/>
  <c r="V69" i="2"/>
  <c r="U69" i="2"/>
  <c r="X69" i="2"/>
  <c r="L69" i="1"/>
  <c r="T70" i="2"/>
  <c r="UY68" i="2"/>
  <c r="UK68" i="2"/>
  <c r="TW68" i="2"/>
  <c r="TI68" i="2"/>
  <c r="SU68" i="2"/>
  <c r="SG68" i="2"/>
  <c r="RS68" i="2"/>
  <c r="RE68" i="2"/>
  <c r="QQ68" i="2"/>
  <c r="QC68" i="2"/>
  <c r="PO68" i="2"/>
  <c r="PA68" i="2"/>
  <c r="OM68" i="2"/>
  <c r="NY68" i="2"/>
  <c r="NK68" i="2"/>
  <c r="MW68" i="2"/>
  <c r="MI68" i="2"/>
  <c r="NR68" i="2"/>
  <c r="JQ68" i="2"/>
  <c r="FA68" i="2"/>
  <c r="TP68" i="2"/>
  <c r="RL68" i="2"/>
  <c r="OF68" i="2"/>
  <c r="GJ68" i="2"/>
  <c r="OT68" i="2"/>
  <c r="KE68" i="2"/>
  <c r="AE68" i="2"/>
  <c r="LU68" i="2"/>
  <c r="IO68" i="2"/>
  <c r="DY68" i="2"/>
  <c r="SN68" i="2"/>
  <c r="HN68" i="1" s="1"/>
  <c r="QX68" i="2"/>
  <c r="MB68" i="2"/>
  <c r="JC68" i="2"/>
  <c r="AS68" i="2"/>
  <c r="AA68" i="2"/>
  <c r="UD68" i="2"/>
  <c r="LG68" i="2"/>
  <c r="BG68" i="2"/>
  <c r="UR68" i="2"/>
  <c r="MP68" i="2"/>
  <c r="PV68" i="2"/>
  <c r="ND68" i="2"/>
  <c r="HM68" i="2"/>
  <c r="IA68" i="2"/>
  <c r="EM68" i="2"/>
  <c r="RZ68" i="2"/>
  <c r="QJ68" i="2"/>
  <c r="KS68" i="2"/>
  <c r="FV68" i="2"/>
  <c r="TB68" i="2"/>
  <c r="GX68" i="2"/>
  <c r="PH68" i="2"/>
  <c r="VF68" i="2"/>
  <c r="M68" i="1"/>
  <c r="IV68" i="2"/>
  <c r="CP68" i="2"/>
  <c r="ET68" i="2"/>
  <c r="BN68" i="2"/>
  <c r="KL68" i="2"/>
  <c r="FH68" i="2"/>
  <c r="CW68" i="2"/>
  <c r="GQ68" i="2"/>
  <c r="IH68" i="2"/>
  <c r="AZ68" i="2"/>
  <c r="AL68" i="2"/>
  <c r="DK68" i="2"/>
  <c r="JX68" i="2"/>
  <c r="LN68" i="2"/>
  <c r="CI68" i="2"/>
  <c r="BU68" i="2"/>
  <c r="EF68" i="2"/>
  <c r="DR68" i="2"/>
  <c r="HF68" i="2"/>
  <c r="JJ68" i="2"/>
  <c r="DD68" i="2"/>
  <c r="HT68" i="2"/>
  <c r="KZ68" i="2"/>
  <c r="GC68" i="2"/>
  <c r="FO68" i="2"/>
  <c r="C369" i="3" l="1"/>
  <c r="V70" i="2"/>
  <c r="X70" i="2"/>
  <c r="W70" i="2"/>
  <c r="N70" i="1" s="1"/>
  <c r="U70" i="2"/>
  <c r="L70" i="1"/>
  <c r="T71" i="2"/>
  <c r="JQ69" i="2"/>
  <c r="JC69" i="2"/>
  <c r="IO69" i="2"/>
  <c r="IA69" i="2"/>
  <c r="HM69" i="2"/>
  <c r="GX69" i="2"/>
  <c r="FA69" i="2"/>
  <c r="EM69" i="2"/>
  <c r="DY69" i="2"/>
  <c r="AL69" i="2"/>
  <c r="OM69" i="2"/>
  <c r="JX69" i="2"/>
  <c r="BN69" i="2"/>
  <c r="AA69" i="2"/>
  <c r="UK69" i="2"/>
  <c r="SG69" i="2"/>
  <c r="PA69" i="2"/>
  <c r="UY69" i="2"/>
  <c r="PO69" i="2"/>
  <c r="CP69" i="2"/>
  <c r="RE69" i="2"/>
  <c r="NK69" i="2"/>
  <c r="SU69" i="2"/>
  <c r="MI69" i="2"/>
  <c r="KZ69" i="2"/>
  <c r="MW69" i="2"/>
  <c r="LN69" i="2"/>
  <c r="NY69" i="2"/>
  <c r="GQ69" i="2"/>
  <c r="FH69" i="2"/>
  <c r="DD69" i="2"/>
  <c r="TW69" i="2"/>
  <c r="QQ69" i="2"/>
  <c r="FV69" i="2"/>
  <c r="DR69" i="2"/>
  <c r="RS69" i="2"/>
  <c r="TI69" i="2"/>
  <c r="QC69" i="2"/>
  <c r="M69" i="1"/>
  <c r="JJ69" i="2"/>
  <c r="ND69" i="2"/>
  <c r="AS69" i="2"/>
  <c r="DK69" i="2"/>
  <c r="BU69" i="2"/>
  <c r="SN69" i="2"/>
  <c r="HN69" i="1" s="1"/>
  <c r="CW69" i="2"/>
  <c r="KE69" i="2"/>
  <c r="QX69" i="2"/>
  <c r="ET69" i="2"/>
  <c r="FO69" i="2"/>
  <c r="IV69" i="2"/>
  <c r="UD69" i="2"/>
  <c r="EF69" i="2"/>
  <c r="PH69" i="2"/>
  <c r="GC69" i="2"/>
  <c r="HT69" i="2"/>
  <c r="BG69" i="2"/>
  <c r="KL69" i="2"/>
  <c r="OF69" i="2"/>
  <c r="NR69" i="2"/>
  <c r="UR69" i="2"/>
  <c r="LG69" i="2"/>
  <c r="MB69" i="2"/>
  <c r="AE69" i="2"/>
  <c r="OT69" i="2"/>
  <c r="KS69" i="2"/>
  <c r="RL69" i="2"/>
  <c r="RZ69" i="2"/>
  <c r="VF69" i="2"/>
  <c r="MP69" i="2"/>
  <c r="TP69" i="2"/>
  <c r="AZ69" i="2"/>
  <c r="QJ69" i="2"/>
  <c r="PV69" i="2"/>
  <c r="CI69" i="2"/>
  <c r="IH69" i="2"/>
  <c r="TB69" i="2"/>
  <c r="HF69" i="2"/>
  <c r="LU69" i="2"/>
  <c r="GJ69" i="2"/>
  <c r="TB70" i="2" l="1"/>
  <c r="QQ70" i="2"/>
  <c r="JQ70" i="2"/>
  <c r="ET70" i="2"/>
  <c r="EF70" i="2"/>
  <c r="CI70" i="2"/>
  <c r="BU70" i="2"/>
  <c r="AA70" i="2"/>
  <c r="AZ70" i="2"/>
  <c r="AL70" i="2"/>
  <c r="OF70" i="2"/>
  <c r="AS70" i="2"/>
  <c r="SG70" i="2"/>
  <c r="RL70" i="2"/>
  <c r="OT70" i="2"/>
  <c r="BG70" i="2"/>
  <c r="TW70" i="2"/>
  <c r="PH70" i="2"/>
  <c r="LG70" i="2"/>
  <c r="GX70" i="2"/>
  <c r="ND70" i="2"/>
  <c r="IO70" i="2"/>
  <c r="PV70" i="2"/>
  <c r="MI70" i="2"/>
  <c r="QJ70" i="2"/>
  <c r="NR70" i="2"/>
  <c r="RZ70" i="2"/>
  <c r="AE70" i="2"/>
  <c r="UK70" i="2"/>
  <c r="IA70" i="2"/>
  <c r="UY70" i="2"/>
  <c r="TI70" i="2"/>
  <c r="M70" i="1"/>
  <c r="GQ70" i="2"/>
  <c r="HM70" i="2"/>
  <c r="GJ70" i="2"/>
  <c r="QC70" i="2"/>
  <c r="FV70" i="2"/>
  <c r="VF70" i="2"/>
  <c r="UR70" i="2"/>
  <c r="IH70" i="2"/>
  <c r="LU70" i="2"/>
  <c r="CP70" i="2"/>
  <c r="MP70" i="2"/>
  <c r="CW70" i="2"/>
  <c r="MB70" i="2"/>
  <c r="GC70" i="2"/>
  <c r="NK70" i="2"/>
  <c r="PO70" i="2"/>
  <c r="RE70" i="2"/>
  <c r="EM70" i="2"/>
  <c r="MW70" i="2"/>
  <c r="FA70" i="2"/>
  <c r="BN70" i="2"/>
  <c r="HT70" i="2"/>
  <c r="IV70" i="2"/>
  <c r="NY70" i="2"/>
  <c r="RS70" i="2"/>
  <c r="QX70" i="2"/>
  <c r="FO70" i="2"/>
  <c r="FH70" i="2"/>
  <c r="JC70" i="2"/>
  <c r="JJ70" i="2"/>
  <c r="DR70" i="2"/>
  <c r="KL70" i="2"/>
  <c r="SN70" i="2"/>
  <c r="HN70" i="1" s="1"/>
  <c r="SU70" i="2"/>
  <c r="DD70" i="2"/>
  <c r="OM70" i="2"/>
  <c r="KE70" i="2"/>
  <c r="JX70" i="2"/>
  <c r="KZ70" i="2"/>
  <c r="TP70" i="2"/>
  <c r="DY70" i="2"/>
  <c r="UD70" i="2"/>
  <c r="PA70" i="2"/>
  <c r="DK70" i="2"/>
  <c r="KS70" i="2"/>
  <c r="HF70" i="2"/>
  <c r="LN70" i="2"/>
  <c r="C370" i="3"/>
  <c r="W71" i="2"/>
  <c r="N71" i="1" s="1"/>
  <c r="X71" i="2"/>
  <c r="V71" i="2"/>
  <c r="U71" i="2"/>
  <c r="L71" i="1"/>
  <c r="T72" i="2"/>
  <c r="AA71" i="2" l="1"/>
  <c r="TP71" i="2"/>
  <c r="PH71" i="2"/>
  <c r="GQ71" i="2"/>
  <c r="UD71" i="2"/>
  <c r="PV71" i="2"/>
  <c r="LN71" i="2"/>
  <c r="KZ71" i="2"/>
  <c r="KL71" i="2"/>
  <c r="JX71" i="2"/>
  <c r="JJ71" i="2"/>
  <c r="IV71" i="2"/>
  <c r="IH71" i="2"/>
  <c r="HT71" i="2"/>
  <c r="HF71" i="2"/>
  <c r="ET71" i="2"/>
  <c r="DK71" i="2"/>
  <c r="CW71" i="2"/>
  <c r="CI71" i="2"/>
  <c r="BU71" i="2"/>
  <c r="VF71" i="2"/>
  <c r="KE71" i="2"/>
  <c r="GX71" i="2"/>
  <c r="KS71" i="2"/>
  <c r="HM71" i="2"/>
  <c r="CP71" i="2"/>
  <c r="OF71" i="2"/>
  <c r="IA71" i="2"/>
  <c r="FH71" i="2"/>
  <c r="DD71" i="2"/>
  <c r="JQ71" i="2"/>
  <c r="LG71" i="2"/>
  <c r="AL71" i="2"/>
  <c r="MP71" i="2"/>
  <c r="LU71" i="2"/>
  <c r="DR71" i="2"/>
  <c r="AZ71" i="2"/>
  <c r="QX71" i="2"/>
  <c r="FV71" i="2"/>
  <c r="SN71" i="2"/>
  <c r="HN71" i="1" s="1"/>
  <c r="IO71" i="2"/>
  <c r="JC71" i="2"/>
  <c r="BN71" i="2"/>
  <c r="M71" i="1"/>
  <c r="NR71" i="2"/>
  <c r="EM71" i="2"/>
  <c r="TW71" i="2"/>
  <c r="MB71" i="2"/>
  <c r="EF71" i="2"/>
  <c r="PO71" i="2"/>
  <c r="UR71" i="2"/>
  <c r="TB71" i="2"/>
  <c r="GJ71" i="2"/>
  <c r="TI71" i="2"/>
  <c r="RZ71" i="2"/>
  <c r="AS71" i="2"/>
  <c r="AE71" i="2"/>
  <c r="SU71" i="2"/>
  <c r="GC71" i="2"/>
  <c r="ND71" i="2"/>
  <c r="NY71" i="2"/>
  <c r="MW71" i="2"/>
  <c r="FA71" i="2"/>
  <c r="QC71" i="2"/>
  <c r="OT71" i="2"/>
  <c r="BG71" i="2"/>
  <c r="SG71" i="2"/>
  <c r="RE71" i="2"/>
  <c r="OM71" i="2"/>
  <c r="QJ71" i="2"/>
  <c r="DY71" i="2"/>
  <c r="NK71" i="2"/>
  <c r="FO71" i="2"/>
  <c r="RL71" i="2"/>
  <c r="UK71" i="2"/>
  <c r="PA71" i="2"/>
  <c r="MI71" i="2"/>
  <c r="QQ71" i="2"/>
  <c r="UY71" i="2"/>
  <c r="RS71" i="2"/>
  <c r="C371" i="3"/>
  <c r="V72" i="2"/>
  <c r="U72" i="2"/>
  <c r="X72" i="2"/>
  <c r="W72" i="2"/>
  <c r="N72" i="1" s="1"/>
  <c r="L72" i="1"/>
  <c r="T73" i="2"/>
  <c r="PV72" i="2" l="1"/>
  <c r="PH72" i="2"/>
  <c r="OT72" i="2"/>
  <c r="OF72" i="2"/>
  <c r="NR72" i="2"/>
  <c r="ND72" i="2"/>
  <c r="MP72" i="2"/>
  <c r="MB72" i="2"/>
  <c r="IH72" i="2"/>
  <c r="GJ72" i="2"/>
  <c r="FA72" i="2"/>
  <c r="EM72" i="2"/>
  <c r="DY72" i="2"/>
  <c r="TW72" i="2"/>
  <c r="RL72" i="2"/>
  <c r="QX72" i="2"/>
  <c r="QJ72" i="2"/>
  <c r="IV72" i="2"/>
  <c r="CP72" i="2"/>
  <c r="RZ72" i="2"/>
  <c r="BG72" i="2"/>
  <c r="AS72" i="2"/>
  <c r="AE72" i="2"/>
  <c r="TB72" i="2"/>
  <c r="ET72" i="2"/>
  <c r="EF72" i="2"/>
  <c r="AA72" i="2"/>
  <c r="UD72" i="2"/>
  <c r="LN72" i="2"/>
  <c r="HF72" i="2"/>
  <c r="UR72" i="2"/>
  <c r="JX72" i="2"/>
  <c r="VF72" i="2"/>
  <c r="SG72" i="2"/>
  <c r="TP72" i="2"/>
  <c r="RS72" i="2"/>
  <c r="GC72" i="2"/>
  <c r="AL72" i="2"/>
  <c r="SN72" i="2"/>
  <c r="HN72" i="1" s="1"/>
  <c r="AZ72" i="2"/>
  <c r="DR72" i="2"/>
  <c r="RE72" i="2"/>
  <c r="QQ72" i="2"/>
  <c r="M72" i="1"/>
  <c r="FO72" i="2"/>
  <c r="TI72" i="2"/>
  <c r="SU72" i="2"/>
  <c r="KZ72" i="2"/>
  <c r="MW72" i="2"/>
  <c r="HT72" i="2"/>
  <c r="KS72" i="2"/>
  <c r="LU72" i="2"/>
  <c r="PA72" i="2"/>
  <c r="DD72" i="2"/>
  <c r="GQ72" i="2"/>
  <c r="OM72" i="2"/>
  <c r="BU72" i="2"/>
  <c r="CI72" i="2"/>
  <c r="JC72" i="2"/>
  <c r="NK72" i="2"/>
  <c r="IA72" i="2"/>
  <c r="FH72" i="2"/>
  <c r="UK72" i="2"/>
  <c r="PO72" i="2"/>
  <c r="IO72" i="2"/>
  <c r="BN72" i="2"/>
  <c r="UY72" i="2"/>
  <c r="MI72" i="2"/>
  <c r="JJ72" i="2"/>
  <c r="CW72" i="2"/>
  <c r="HM72" i="2"/>
  <c r="NY72" i="2"/>
  <c r="GX72" i="2"/>
  <c r="KE72" i="2"/>
  <c r="KL72" i="2"/>
  <c r="QC72" i="2"/>
  <c r="LG72" i="2"/>
  <c r="DK72" i="2"/>
  <c r="FV72" i="2"/>
  <c r="JQ72" i="2"/>
  <c r="C372" i="3"/>
  <c r="W73" i="2"/>
  <c r="N73" i="1" s="1"/>
  <c r="U73" i="2"/>
  <c r="X73" i="2"/>
  <c r="V73" i="2"/>
  <c r="L73" i="1"/>
  <c r="T74" i="2"/>
  <c r="C373" i="3" l="1"/>
  <c r="X74" i="2"/>
  <c r="W74" i="2"/>
  <c r="N74" i="1" s="1"/>
  <c r="V74" i="2"/>
  <c r="U74" i="2"/>
  <c r="L74" i="1"/>
  <c r="T75" i="2"/>
  <c r="LN73" i="2"/>
  <c r="KZ73" i="2"/>
  <c r="KL73" i="2"/>
  <c r="JX73" i="2"/>
  <c r="JJ73" i="2"/>
  <c r="IV73" i="2"/>
  <c r="IH73" i="2"/>
  <c r="HT73" i="2"/>
  <c r="HF73" i="2"/>
  <c r="BG73" i="2"/>
  <c r="AA73" i="2"/>
  <c r="UY73" i="2"/>
  <c r="SG73" i="2"/>
  <c r="QC73" i="2"/>
  <c r="MI73" i="2"/>
  <c r="FV73" i="2"/>
  <c r="FH73" i="2"/>
  <c r="DK73" i="2"/>
  <c r="CW73" i="2"/>
  <c r="CI73" i="2"/>
  <c r="BU73" i="2"/>
  <c r="RE73" i="2"/>
  <c r="FO73" i="2"/>
  <c r="AE73" i="2"/>
  <c r="SU73" i="2"/>
  <c r="MW73" i="2"/>
  <c r="GC73" i="2"/>
  <c r="BN73" i="2"/>
  <c r="QQ73" i="2"/>
  <c r="IO73" i="2"/>
  <c r="LU73" i="2"/>
  <c r="IA73" i="2"/>
  <c r="OM73" i="2"/>
  <c r="KS73" i="2"/>
  <c r="EM73" i="2"/>
  <c r="DD73" i="2"/>
  <c r="DR73" i="2"/>
  <c r="CP73" i="2"/>
  <c r="M73" i="1"/>
  <c r="RS73" i="2"/>
  <c r="PV73" i="2"/>
  <c r="VF73" i="2"/>
  <c r="RZ73" i="2"/>
  <c r="JC73" i="2"/>
  <c r="UD73" i="2"/>
  <c r="OF73" i="2"/>
  <c r="HM73" i="2"/>
  <c r="TW73" i="2"/>
  <c r="RL73" i="2"/>
  <c r="NY73" i="2"/>
  <c r="LG73" i="2"/>
  <c r="AL73" i="2"/>
  <c r="AS73" i="2"/>
  <c r="TP73" i="2"/>
  <c r="NR73" i="2"/>
  <c r="PA73" i="2"/>
  <c r="GX73" i="2"/>
  <c r="SN73" i="2"/>
  <c r="HN73" i="1" s="1"/>
  <c r="MP73" i="2"/>
  <c r="JQ73" i="2"/>
  <c r="AZ73" i="2"/>
  <c r="TI73" i="2"/>
  <c r="DY73" i="2"/>
  <c r="NK73" i="2"/>
  <c r="FA73" i="2"/>
  <c r="OT73" i="2"/>
  <c r="PO73" i="2"/>
  <c r="MB73" i="2"/>
  <c r="GJ73" i="2"/>
  <c r="UR73" i="2"/>
  <c r="KE73" i="2"/>
  <c r="UK73" i="2"/>
  <c r="QJ73" i="2"/>
  <c r="PH73" i="2"/>
  <c r="ET73" i="2"/>
  <c r="EF73" i="2"/>
  <c r="ND73" i="2"/>
  <c r="GQ73" i="2"/>
  <c r="QX73" i="2"/>
  <c r="TB73" i="2"/>
  <c r="AA74" i="2" l="1"/>
  <c r="GC74" i="2"/>
  <c r="FO74" i="2"/>
  <c r="KS74" i="2"/>
  <c r="KE74" i="2"/>
  <c r="LU74" i="2"/>
  <c r="LG74" i="2"/>
  <c r="DK74" i="2"/>
  <c r="CW74" i="2"/>
  <c r="CI74" i="2"/>
  <c r="BU74" i="2"/>
  <c r="SN74" i="2"/>
  <c r="HN74" i="1" s="1"/>
  <c r="OF74" i="2"/>
  <c r="FH74" i="2"/>
  <c r="MP74" i="2"/>
  <c r="KL74" i="2"/>
  <c r="JC74" i="2"/>
  <c r="EF74" i="2"/>
  <c r="PH74" i="2"/>
  <c r="KZ74" i="2"/>
  <c r="JQ74" i="2"/>
  <c r="VF74" i="2"/>
  <c r="IA74" i="2"/>
  <c r="GX74" i="2"/>
  <c r="HM74" i="2"/>
  <c r="TP74" i="2"/>
  <c r="QX74" i="2"/>
  <c r="IO74" i="2"/>
  <c r="AS74" i="2"/>
  <c r="QJ74" i="2"/>
  <c r="M74" i="1"/>
  <c r="BN74" i="2"/>
  <c r="IH74" i="2"/>
  <c r="AZ74" i="2"/>
  <c r="CP74" i="2"/>
  <c r="UY74" i="2"/>
  <c r="AE74" i="2"/>
  <c r="NR74" i="2"/>
  <c r="DD74" i="2"/>
  <c r="DR74" i="2"/>
  <c r="ET74" i="2"/>
  <c r="BG74" i="2"/>
  <c r="EM74" i="2"/>
  <c r="PV74" i="2"/>
  <c r="OM74" i="2"/>
  <c r="LN74" i="2"/>
  <c r="JX74" i="2"/>
  <c r="GJ74" i="2"/>
  <c r="HF74" i="2"/>
  <c r="FA74" i="2"/>
  <c r="SU74" i="2"/>
  <c r="IV74" i="2"/>
  <c r="HT74" i="2"/>
  <c r="NY74" i="2"/>
  <c r="OT74" i="2"/>
  <c r="MB74" i="2"/>
  <c r="ND74" i="2"/>
  <c r="RL74" i="2"/>
  <c r="UD74" i="2"/>
  <c r="NK74" i="2"/>
  <c r="AL74" i="2"/>
  <c r="GQ74" i="2"/>
  <c r="PO74" i="2"/>
  <c r="MW74" i="2"/>
  <c r="TB74" i="2"/>
  <c r="SG74" i="2"/>
  <c r="RS74" i="2"/>
  <c r="DY74" i="2"/>
  <c r="QC74" i="2"/>
  <c r="TW74" i="2"/>
  <c r="FV74" i="2"/>
  <c r="UR74" i="2"/>
  <c r="MI74" i="2"/>
  <c r="UK74" i="2"/>
  <c r="RZ74" i="2"/>
  <c r="RE74" i="2"/>
  <c r="JJ74" i="2"/>
  <c r="QQ74" i="2"/>
  <c r="PA74" i="2"/>
  <c r="TI74" i="2"/>
  <c r="C374" i="3"/>
  <c r="X75" i="2"/>
  <c r="V75" i="2"/>
  <c r="W75" i="2"/>
  <c r="N75" i="1" s="1"/>
  <c r="U75" i="2"/>
  <c r="L75" i="1"/>
  <c r="T76" i="2"/>
  <c r="C375" i="3" l="1"/>
  <c r="W76" i="2"/>
  <c r="N76" i="1" s="1"/>
  <c r="V76" i="2"/>
  <c r="U76" i="2"/>
  <c r="X76" i="2"/>
  <c r="L76" i="1"/>
  <c r="T77" i="2"/>
  <c r="GJ75" i="2"/>
  <c r="BG75" i="2"/>
  <c r="AS75" i="2"/>
  <c r="AE75" i="2"/>
  <c r="TB75" i="2"/>
  <c r="TP75" i="2"/>
  <c r="VF75" i="2"/>
  <c r="UR75" i="2"/>
  <c r="UD75" i="2"/>
  <c r="SG75" i="2"/>
  <c r="LN75" i="2"/>
  <c r="IH75" i="2"/>
  <c r="CP75" i="2"/>
  <c r="AA75" i="2"/>
  <c r="RL75" i="2"/>
  <c r="QX75" i="2"/>
  <c r="QJ75" i="2"/>
  <c r="ET75" i="2"/>
  <c r="EF75" i="2"/>
  <c r="PV75" i="2"/>
  <c r="AZ75" i="2"/>
  <c r="RZ75" i="2"/>
  <c r="MP75" i="2"/>
  <c r="DR75" i="2"/>
  <c r="OT75" i="2"/>
  <c r="TI75" i="2"/>
  <c r="SN75" i="2"/>
  <c r="HN75" i="1" s="1"/>
  <c r="JJ75" i="2"/>
  <c r="ND75" i="2"/>
  <c r="NR75" i="2"/>
  <c r="JX75" i="2"/>
  <c r="MB75" i="2"/>
  <c r="KL75" i="2"/>
  <c r="PH75" i="2"/>
  <c r="OF75" i="2"/>
  <c r="GC75" i="2"/>
  <c r="M75" i="1"/>
  <c r="TW75" i="2"/>
  <c r="UK75" i="2"/>
  <c r="GX75" i="2"/>
  <c r="MI75" i="2"/>
  <c r="LU75" i="2"/>
  <c r="FH75" i="2"/>
  <c r="QQ75" i="2"/>
  <c r="HM75" i="2"/>
  <c r="PA75" i="2"/>
  <c r="OM75" i="2"/>
  <c r="NY75" i="2"/>
  <c r="KE75" i="2"/>
  <c r="RE75" i="2"/>
  <c r="SU75" i="2"/>
  <c r="AL75" i="2"/>
  <c r="IA75" i="2"/>
  <c r="DY75" i="2"/>
  <c r="BN75" i="2"/>
  <c r="MW75" i="2"/>
  <c r="HF75" i="2"/>
  <c r="UY75" i="2"/>
  <c r="FA75" i="2"/>
  <c r="FO75" i="2"/>
  <c r="CW75" i="2"/>
  <c r="QC75" i="2"/>
  <c r="KS75" i="2"/>
  <c r="HT75" i="2"/>
  <c r="DD75" i="2"/>
  <c r="FV75" i="2"/>
  <c r="PO75" i="2"/>
  <c r="GQ75" i="2"/>
  <c r="IV75" i="2"/>
  <c r="CI75" i="2"/>
  <c r="LG75" i="2"/>
  <c r="JQ75" i="2"/>
  <c r="JC75" i="2"/>
  <c r="RS75" i="2"/>
  <c r="IO75" i="2"/>
  <c r="KZ75" i="2"/>
  <c r="EM75" i="2"/>
  <c r="NK75" i="2"/>
  <c r="BU75" i="2"/>
  <c r="DK75" i="2"/>
  <c r="C376" i="3" l="1"/>
  <c r="X77" i="2"/>
  <c r="W77" i="2"/>
  <c r="N77" i="1" s="1"/>
  <c r="U77" i="2"/>
  <c r="V77" i="2"/>
  <c r="L77" i="1"/>
  <c r="T78" i="2"/>
  <c r="VF76" i="2"/>
  <c r="UR76" i="2"/>
  <c r="UD76" i="2"/>
  <c r="TP76" i="2"/>
  <c r="TB76" i="2"/>
  <c r="SN76" i="2"/>
  <c r="HN76" i="1" s="1"/>
  <c r="RZ76" i="2"/>
  <c r="RL76" i="2"/>
  <c r="QX76" i="2"/>
  <c r="QJ76" i="2"/>
  <c r="PV76" i="2"/>
  <c r="PH76" i="2"/>
  <c r="OT76" i="2"/>
  <c r="OF76" i="2"/>
  <c r="NR76" i="2"/>
  <c r="ND76" i="2"/>
  <c r="MP76" i="2"/>
  <c r="MB76" i="2"/>
  <c r="ET76" i="2"/>
  <c r="EF76" i="2"/>
  <c r="NK76" i="2"/>
  <c r="KS76" i="2"/>
  <c r="GJ76" i="2"/>
  <c r="FA76" i="2"/>
  <c r="BG76" i="2"/>
  <c r="AS76" i="2"/>
  <c r="AE76" i="2"/>
  <c r="IO76" i="2"/>
  <c r="JC76" i="2"/>
  <c r="UY76" i="2"/>
  <c r="QC76" i="2"/>
  <c r="FO76" i="2"/>
  <c r="OM76" i="2"/>
  <c r="MI76" i="2"/>
  <c r="GQ76" i="2"/>
  <c r="CI76" i="2"/>
  <c r="BU76" i="2"/>
  <c r="AL76" i="2"/>
  <c r="AZ76" i="2"/>
  <c r="HM76" i="2"/>
  <c r="AA76" i="2"/>
  <c r="SG76" i="2"/>
  <c r="LU76" i="2"/>
  <c r="M76" i="1"/>
  <c r="KZ76" i="2"/>
  <c r="DK76" i="2"/>
  <c r="CW76" i="2"/>
  <c r="NY76" i="2"/>
  <c r="IA76" i="2"/>
  <c r="JQ76" i="2"/>
  <c r="PA76" i="2"/>
  <c r="JX76" i="2"/>
  <c r="PO76" i="2"/>
  <c r="QQ76" i="2"/>
  <c r="KL76" i="2"/>
  <c r="MW76" i="2"/>
  <c r="RE76" i="2"/>
  <c r="TI76" i="2"/>
  <c r="LG76" i="2"/>
  <c r="SU76" i="2"/>
  <c r="DR76" i="2"/>
  <c r="GC76" i="2"/>
  <c r="DY76" i="2"/>
  <c r="TW76" i="2"/>
  <c r="IV76" i="2"/>
  <c r="GX76" i="2"/>
  <c r="RS76" i="2"/>
  <c r="EM76" i="2"/>
  <c r="KE76" i="2"/>
  <c r="UK76" i="2"/>
  <c r="JJ76" i="2"/>
  <c r="DD76" i="2"/>
  <c r="FH76" i="2"/>
  <c r="IH76" i="2"/>
  <c r="HF76" i="2"/>
  <c r="LN76" i="2"/>
  <c r="CP76" i="2"/>
  <c r="FV76" i="2"/>
  <c r="HT76" i="2"/>
  <c r="BN76" i="2"/>
  <c r="C377" i="3" l="1"/>
  <c r="X78" i="2"/>
  <c r="W78" i="2"/>
  <c r="N78" i="1" s="1"/>
  <c r="U78" i="2"/>
  <c r="V78" i="2"/>
  <c r="L78" i="1"/>
  <c r="T79" i="2"/>
  <c r="GQ77" i="2"/>
  <c r="AZ77" i="2"/>
  <c r="AL77" i="2"/>
  <c r="SU77" i="2"/>
  <c r="TI77" i="2"/>
  <c r="UY77" i="2"/>
  <c r="UK77" i="2"/>
  <c r="TW77" i="2"/>
  <c r="RZ77" i="2"/>
  <c r="MI77" i="2"/>
  <c r="JQ77" i="2"/>
  <c r="QC77" i="2"/>
  <c r="PO77" i="2"/>
  <c r="PA77" i="2"/>
  <c r="OM77" i="2"/>
  <c r="NY77" i="2"/>
  <c r="NK77" i="2"/>
  <c r="MW77" i="2"/>
  <c r="FA77" i="2"/>
  <c r="EM77" i="2"/>
  <c r="DY77" i="2"/>
  <c r="RE77" i="2"/>
  <c r="AA77" i="2"/>
  <c r="UR77" i="2"/>
  <c r="TB77" i="2"/>
  <c r="OT77" i="2"/>
  <c r="SG77" i="2"/>
  <c r="QQ77" i="2"/>
  <c r="PH77" i="2"/>
  <c r="LG77" i="2"/>
  <c r="PV77" i="2"/>
  <c r="RS77" i="2"/>
  <c r="NR77" i="2"/>
  <c r="EF77" i="2"/>
  <c r="KE77" i="2"/>
  <c r="AS77" i="2"/>
  <c r="ND77" i="2"/>
  <c r="ET77" i="2"/>
  <c r="QJ77" i="2"/>
  <c r="OF77" i="2"/>
  <c r="CI77" i="2"/>
  <c r="BU77" i="2"/>
  <c r="IA77" i="2"/>
  <c r="UD77" i="2"/>
  <c r="M77" i="1"/>
  <c r="KS77" i="2"/>
  <c r="DK77" i="2"/>
  <c r="VF77" i="2"/>
  <c r="AE77" i="2"/>
  <c r="RL77" i="2"/>
  <c r="JX77" i="2"/>
  <c r="HM77" i="2"/>
  <c r="DR77" i="2"/>
  <c r="TP77" i="2"/>
  <c r="IO77" i="2"/>
  <c r="HF77" i="2"/>
  <c r="LN77" i="2"/>
  <c r="CW77" i="2"/>
  <c r="QX77" i="2"/>
  <c r="DD77" i="2"/>
  <c r="FV77" i="2"/>
  <c r="SN77" i="2"/>
  <c r="HN77" i="1" s="1"/>
  <c r="BG77" i="2"/>
  <c r="FO77" i="2"/>
  <c r="GC77" i="2"/>
  <c r="IV77" i="2"/>
  <c r="JJ77" i="2"/>
  <c r="FH77" i="2"/>
  <c r="IH77" i="2"/>
  <c r="CP77" i="2"/>
  <c r="BN77" i="2"/>
  <c r="MP77" i="2"/>
  <c r="GJ77" i="2"/>
  <c r="LU77" i="2"/>
  <c r="GX77" i="2"/>
  <c r="MB77" i="2"/>
  <c r="JC77" i="2"/>
  <c r="HT77" i="2"/>
  <c r="KL77" i="2"/>
  <c r="KZ77" i="2"/>
  <c r="C378" i="3" l="1"/>
  <c r="U79" i="2"/>
  <c r="V79" i="2"/>
  <c r="W79" i="2"/>
  <c r="N79" i="1" s="1"/>
  <c r="X79" i="2"/>
  <c r="L79" i="1"/>
  <c r="T80" i="2"/>
  <c r="UY78" i="2"/>
  <c r="UK78" i="2"/>
  <c r="TW78" i="2"/>
  <c r="TI78" i="2"/>
  <c r="SU78" i="2"/>
  <c r="SG78" i="2"/>
  <c r="RS78" i="2"/>
  <c r="RE78" i="2"/>
  <c r="QQ78" i="2"/>
  <c r="QC78" i="2"/>
  <c r="PO78" i="2"/>
  <c r="PA78" i="2"/>
  <c r="OM78" i="2"/>
  <c r="NY78" i="2"/>
  <c r="NK78" i="2"/>
  <c r="MW78" i="2"/>
  <c r="MI78" i="2"/>
  <c r="FA78" i="2"/>
  <c r="EM78" i="2"/>
  <c r="DY78" i="2"/>
  <c r="AA78" i="2"/>
  <c r="GJ78" i="2"/>
  <c r="TB78" i="2"/>
  <c r="QJ78" i="2"/>
  <c r="IV78" i="2"/>
  <c r="QX78" i="2"/>
  <c r="ND78" i="2"/>
  <c r="JJ78" i="2"/>
  <c r="EF78" i="2"/>
  <c r="KL78" i="2"/>
  <c r="CP78" i="2"/>
  <c r="AS78" i="2"/>
  <c r="DD78" i="2"/>
  <c r="BG78" i="2"/>
  <c r="SN78" i="2"/>
  <c r="HN78" i="1" s="1"/>
  <c r="HT78" i="2"/>
  <c r="BN78" i="2"/>
  <c r="GQ78" i="2"/>
  <c r="FV78" i="2"/>
  <c r="VF78" i="2"/>
  <c r="HF78" i="2"/>
  <c r="OF78" i="2"/>
  <c r="AE78" i="2"/>
  <c r="PV78" i="2"/>
  <c r="LN78" i="2"/>
  <c r="M78" i="1"/>
  <c r="CW78" i="2"/>
  <c r="DR78" i="2"/>
  <c r="JQ78" i="2"/>
  <c r="ET78" i="2"/>
  <c r="GC78" i="2"/>
  <c r="AZ78" i="2"/>
  <c r="IA78" i="2"/>
  <c r="FH78" i="2"/>
  <c r="MP78" i="2"/>
  <c r="IH78" i="2"/>
  <c r="HM78" i="2"/>
  <c r="UR78" i="2"/>
  <c r="OT78" i="2"/>
  <c r="RZ78" i="2"/>
  <c r="LU78" i="2"/>
  <c r="CI78" i="2"/>
  <c r="JC78" i="2"/>
  <c r="TP78" i="2"/>
  <c r="FO78" i="2"/>
  <c r="KS78" i="2"/>
  <c r="AL78" i="2"/>
  <c r="MB78" i="2"/>
  <c r="RL78" i="2"/>
  <c r="KZ78" i="2"/>
  <c r="DK78" i="2"/>
  <c r="GX78" i="2"/>
  <c r="KE78" i="2"/>
  <c r="UD78" i="2"/>
  <c r="PH78" i="2"/>
  <c r="JX78" i="2"/>
  <c r="IO78" i="2"/>
  <c r="LG78" i="2"/>
  <c r="NR78" i="2"/>
  <c r="BU78" i="2"/>
  <c r="C379" i="3" l="1"/>
  <c r="X80" i="2"/>
  <c r="W80" i="2"/>
  <c r="N80" i="1" s="1"/>
  <c r="V80" i="2"/>
  <c r="U80" i="2"/>
  <c r="L80" i="1"/>
  <c r="T81" i="2"/>
  <c r="FV79" i="2"/>
  <c r="FH79" i="2"/>
  <c r="JJ79" i="2"/>
  <c r="IV79" i="2"/>
  <c r="IH79" i="2"/>
  <c r="HT79" i="2"/>
  <c r="HF79" i="2"/>
  <c r="MW79" i="2"/>
  <c r="KL79" i="2"/>
  <c r="JX79" i="2"/>
  <c r="RS79" i="2"/>
  <c r="NK79" i="2"/>
  <c r="LN79" i="2"/>
  <c r="KZ79" i="2"/>
  <c r="FA79" i="2"/>
  <c r="DR79" i="2"/>
  <c r="DD79" i="2"/>
  <c r="CP79" i="2"/>
  <c r="BN79" i="2"/>
  <c r="AA79" i="2"/>
  <c r="GX79" i="2"/>
  <c r="HM79" i="2"/>
  <c r="OM79" i="2"/>
  <c r="IA79" i="2"/>
  <c r="QC79" i="2"/>
  <c r="DK79" i="2"/>
  <c r="UK79" i="2"/>
  <c r="LU79" i="2"/>
  <c r="GQ79" i="2"/>
  <c r="CI79" i="2"/>
  <c r="BU79" i="2"/>
  <c r="CW79" i="2"/>
  <c r="IO79" i="2"/>
  <c r="JQ79" i="2"/>
  <c r="SU79" i="2"/>
  <c r="PO79" i="2"/>
  <c r="JC79" i="2"/>
  <c r="FO79" i="2"/>
  <c r="M79" i="1"/>
  <c r="LG79" i="2"/>
  <c r="AE79" i="2"/>
  <c r="BG79" i="2"/>
  <c r="NY79" i="2"/>
  <c r="EF79" i="2"/>
  <c r="MI79" i="2"/>
  <c r="RZ79" i="2"/>
  <c r="TI79" i="2"/>
  <c r="ND79" i="2"/>
  <c r="QQ79" i="2"/>
  <c r="MP79" i="2"/>
  <c r="UY79" i="2"/>
  <c r="SG79" i="2"/>
  <c r="QX79" i="2"/>
  <c r="MB79" i="2"/>
  <c r="EM79" i="2"/>
  <c r="VF79" i="2"/>
  <c r="PA79" i="2"/>
  <c r="AZ79" i="2"/>
  <c r="ET79" i="2"/>
  <c r="GJ79" i="2"/>
  <c r="QJ79" i="2"/>
  <c r="DY79" i="2"/>
  <c r="RL79" i="2"/>
  <c r="RE79" i="2"/>
  <c r="NR79" i="2"/>
  <c r="GC79" i="2"/>
  <c r="UR79" i="2"/>
  <c r="PV79" i="2"/>
  <c r="OT79" i="2"/>
  <c r="AL79" i="2"/>
  <c r="TW79" i="2"/>
  <c r="KS79" i="2"/>
  <c r="KE79" i="2"/>
  <c r="AS79" i="2"/>
  <c r="UD79" i="2"/>
  <c r="TB79" i="2"/>
  <c r="PH79" i="2"/>
  <c r="OF79" i="2"/>
  <c r="TP79" i="2"/>
  <c r="SN79" i="2"/>
  <c r="HN79" i="1" s="1"/>
  <c r="LN80" i="2" l="1"/>
  <c r="KZ80" i="2"/>
  <c r="KL80" i="2"/>
  <c r="JX80" i="2"/>
  <c r="JJ80" i="2"/>
  <c r="IV80" i="2"/>
  <c r="IH80" i="2"/>
  <c r="HT80" i="2"/>
  <c r="HF80" i="2"/>
  <c r="DR80" i="2"/>
  <c r="DD80" i="2"/>
  <c r="CP80" i="2"/>
  <c r="BN80" i="2"/>
  <c r="AA80" i="2"/>
  <c r="GC80" i="2"/>
  <c r="FO80" i="2"/>
  <c r="TI80" i="2"/>
  <c r="RE80" i="2"/>
  <c r="NY80" i="2"/>
  <c r="LG80" i="2"/>
  <c r="IA80" i="2"/>
  <c r="CI80" i="2"/>
  <c r="BU80" i="2"/>
  <c r="QC80" i="2"/>
  <c r="RS80" i="2"/>
  <c r="KE80" i="2"/>
  <c r="TW80" i="2"/>
  <c r="AS80" i="2"/>
  <c r="DK80" i="2"/>
  <c r="MI80" i="2"/>
  <c r="EM80" i="2"/>
  <c r="PA80" i="2"/>
  <c r="JC80" i="2"/>
  <c r="M80" i="1"/>
  <c r="KS80" i="2"/>
  <c r="FH80" i="2"/>
  <c r="BG80" i="2"/>
  <c r="HM80" i="2"/>
  <c r="AL80" i="2"/>
  <c r="JQ80" i="2"/>
  <c r="ET80" i="2"/>
  <c r="GX80" i="2"/>
  <c r="LU80" i="2"/>
  <c r="EF80" i="2"/>
  <c r="GJ80" i="2"/>
  <c r="NR80" i="2"/>
  <c r="OM80" i="2"/>
  <c r="IO80" i="2"/>
  <c r="MW80" i="2"/>
  <c r="NK80" i="2"/>
  <c r="GQ80" i="2"/>
  <c r="QQ80" i="2"/>
  <c r="FA80" i="2"/>
  <c r="SU80" i="2"/>
  <c r="MP80" i="2"/>
  <c r="PV80" i="2"/>
  <c r="RL80" i="2"/>
  <c r="FV80" i="2"/>
  <c r="ND80" i="2"/>
  <c r="QJ80" i="2"/>
  <c r="UR80" i="2"/>
  <c r="CW80" i="2"/>
  <c r="TP80" i="2"/>
  <c r="QX80" i="2"/>
  <c r="SN80" i="2"/>
  <c r="HN80" i="1" s="1"/>
  <c r="OF80" i="2"/>
  <c r="AE80" i="2"/>
  <c r="UK80" i="2"/>
  <c r="VF80" i="2"/>
  <c r="SG80" i="2"/>
  <c r="DY80" i="2"/>
  <c r="PO80" i="2"/>
  <c r="UY80" i="2"/>
  <c r="AZ80" i="2"/>
  <c r="TB80" i="2"/>
  <c r="MB80" i="2"/>
  <c r="PH80" i="2"/>
  <c r="RZ80" i="2"/>
  <c r="UD80" i="2"/>
  <c r="OT80" i="2"/>
  <c r="C380" i="3"/>
  <c r="X81" i="2"/>
  <c r="W81" i="2"/>
  <c r="N81" i="1" s="1"/>
  <c r="U81" i="2"/>
  <c r="V81" i="2"/>
  <c r="L81" i="1"/>
  <c r="T82" i="2"/>
  <c r="C381" i="3" l="1"/>
  <c r="U82" i="2"/>
  <c r="X82" i="2"/>
  <c r="W82" i="2"/>
  <c r="N82" i="1" s="1"/>
  <c r="V82" i="2"/>
  <c r="L82" i="1"/>
  <c r="T83" i="2"/>
  <c r="UY81" i="2"/>
  <c r="UK81" i="2"/>
  <c r="TW81" i="2"/>
  <c r="TI81" i="2"/>
  <c r="SU81" i="2"/>
  <c r="SG81" i="2"/>
  <c r="RS81" i="2"/>
  <c r="RE81" i="2"/>
  <c r="QQ81" i="2"/>
  <c r="QC81" i="2"/>
  <c r="PO81" i="2"/>
  <c r="PA81" i="2"/>
  <c r="OM81" i="2"/>
  <c r="NY81" i="2"/>
  <c r="NK81" i="2"/>
  <c r="MW81" i="2"/>
  <c r="MI81" i="2"/>
  <c r="FA81" i="2"/>
  <c r="EM81" i="2"/>
  <c r="DY81" i="2"/>
  <c r="AA81" i="2"/>
  <c r="UR81" i="2"/>
  <c r="PH81" i="2"/>
  <c r="LN81" i="2"/>
  <c r="HF81" i="2"/>
  <c r="FV81" i="2"/>
  <c r="CP81" i="2"/>
  <c r="BG81" i="2"/>
  <c r="AS81" i="2"/>
  <c r="AE81" i="2"/>
  <c r="RL81" i="2"/>
  <c r="AL81" i="2"/>
  <c r="AZ81" i="2"/>
  <c r="NR81" i="2"/>
  <c r="DR81" i="2"/>
  <c r="MB81" i="2"/>
  <c r="IH81" i="2"/>
  <c r="TP81" i="2"/>
  <c r="GJ81" i="2"/>
  <c r="JX81" i="2"/>
  <c r="ET81" i="2"/>
  <c r="M81" i="1"/>
  <c r="BN81" i="2"/>
  <c r="GQ81" i="2"/>
  <c r="UD81" i="2"/>
  <c r="BU81" i="2"/>
  <c r="EF81" i="2"/>
  <c r="CW81" i="2"/>
  <c r="GC81" i="2"/>
  <c r="HM81" i="2"/>
  <c r="KS81" i="2"/>
  <c r="JJ81" i="2"/>
  <c r="GX81" i="2"/>
  <c r="CI81" i="2"/>
  <c r="IV81" i="2"/>
  <c r="ND81" i="2"/>
  <c r="QX81" i="2"/>
  <c r="QJ81" i="2"/>
  <c r="OF81" i="2"/>
  <c r="HT81" i="2"/>
  <c r="PV81" i="2"/>
  <c r="KE81" i="2"/>
  <c r="VF81" i="2"/>
  <c r="RZ81" i="2"/>
  <c r="KL81" i="2"/>
  <c r="FH81" i="2"/>
  <c r="IO81" i="2"/>
  <c r="FO81" i="2"/>
  <c r="TB81" i="2"/>
  <c r="LG81" i="2"/>
  <c r="KZ81" i="2"/>
  <c r="JC81" i="2"/>
  <c r="SN81" i="2"/>
  <c r="HN81" i="1" s="1"/>
  <c r="OT81" i="2"/>
  <c r="LU81" i="2"/>
  <c r="DD81" i="2"/>
  <c r="MP81" i="2"/>
  <c r="JQ81" i="2"/>
  <c r="DK81" i="2"/>
  <c r="IA81" i="2"/>
  <c r="GJ82" i="2" l="1"/>
  <c r="BG82" i="2"/>
  <c r="AS82" i="2"/>
  <c r="AE82" i="2"/>
  <c r="VF82" i="2"/>
  <c r="UR82" i="2"/>
  <c r="UD82" i="2"/>
  <c r="AA82" i="2"/>
  <c r="TI82" i="2"/>
  <c r="PV82" i="2"/>
  <c r="PH82" i="2"/>
  <c r="OT82" i="2"/>
  <c r="OF82" i="2"/>
  <c r="NR82" i="2"/>
  <c r="ND82" i="2"/>
  <c r="MP82" i="2"/>
  <c r="MB82" i="2"/>
  <c r="JJ82" i="2"/>
  <c r="GC82" i="2"/>
  <c r="DR82" i="2"/>
  <c r="RL82" i="2"/>
  <c r="QX82" i="2"/>
  <c r="QJ82" i="2"/>
  <c r="ET82" i="2"/>
  <c r="EF82" i="2"/>
  <c r="SN82" i="2"/>
  <c r="HN82" i="1" s="1"/>
  <c r="PA82" i="2"/>
  <c r="KZ82" i="2"/>
  <c r="GQ82" i="2"/>
  <c r="EM82" i="2"/>
  <c r="RS82" i="2"/>
  <c r="FA82" i="2"/>
  <c r="AZ82" i="2"/>
  <c r="UK82" i="2"/>
  <c r="RZ82" i="2"/>
  <c r="OM82" i="2"/>
  <c r="QQ82" i="2"/>
  <c r="JX82" i="2"/>
  <c r="HT82" i="2"/>
  <c r="DY82" i="2"/>
  <c r="TB82" i="2"/>
  <c r="RE82" i="2"/>
  <c r="TP82" i="2"/>
  <c r="NK82" i="2"/>
  <c r="BN82" i="2"/>
  <c r="UY82" i="2"/>
  <c r="MW82" i="2"/>
  <c r="M82" i="1"/>
  <c r="PO82" i="2"/>
  <c r="NY82" i="2"/>
  <c r="JQ82" i="2"/>
  <c r="LG82" i="2"/>
  <c r="FO82" i="2"/>
  <c r="KL82" i="2"/>
  <c r="AL82" i="2"/>
  <c r="BU82" i="2"/>
  <c r="HF82" i="2"/>
  <c r="DD82" i="2"/>
  <c r="CW82" i="2"/>
  <c r="HM82" i="2"/>
  <c r="IA82" i="2"/>
  <c r="FH82" i="2"/>
  <c r="QC82" i="2"/>
  <c r="JC82" i="2"/>
  <c r="LN82" i="2"/>
  <c r="CI82" i="2"/>
  <c r="IO82" i="2"/>
  <c r="IV82" i="2"/>
  <c r="MI82" i="2"/>
  <c r="FV82" i="2"/>
  <c r="LU82" i="2"/>
  <c r="KE82" i="2"/>
  <c r="SU82" i="2"/>
  <c r="IH82" i="2"/>
  <c r="SG82" i="2"/>
  <c r="DK82" i="2"/>
  <c r="TW82" i="2"/>
  <c r="CP82" i="2"/>
  <c r="GX82" i="2"/>
  <c r="KS82" i="2"/>
  <c r="C382" i="3"/>
  <c r="W83" i="2"/>
  <c r="N83" i="1" s="1"/>
  <c r="V83" i="2"/>
  <c r="U83" i="2"/>
  <c r="T84" i="2"/>
  <c r="X83" i="2"/>
  <c r="L83" i="1"/>
  <c r="C383" i="3" l="1"/>
  <c r="X84" i="2"/>
  <c r="W84" i="2"/>
  <c r="N84" i="1" s="1"/>
  <c r="V84" i="2"/>
  <c r="U84" i="2"/>
  <c r="L84" i="1"/>
  <c r="T85" i="2"/>
  <c r="VF83" i="2"/>
  <c r="UR83" i="2"/>
  <c r="UD83" i="2"/>
  <c r="TP83" i="2"/>
  <c r="TB83" i="2"/>
  <c r="SN83" i="2"/>
  <c r="HN83" i="1" s="1"/>
  <c r="RZ83" i="2"/>
  <c r="RL83" i="2"/>
  <c r="QX83" i="2"/>
  <c r="QJ83" i="2"/>
  <c r="PV83" i="2"/>
  <c r="PH83" i="2"/>
  <c r="OT83" i="2"/>
  <c r="OF83" i="2"/>
  <c r="NR83" i="2"/>
  <c r="ND83" i="2"/>
  <c r="MP83" i="2"/>
  <c r="MB83" i="2"/>
  <c r="ET83" i="2"/>
  <c r="EF83" i="2"/>
  <c r="OM83" i="2"/>
  <c r="LU83" i="2"/>
  <c r="HM83" i="2"/>
  <c r="FO83" i="2"/>
  <c r="CI83" i="2"/>
  <c r="BU83" i="2"/>
  <c r="AA83" i="2"/>
  <c r="QQ83" i="2"/>
  <c r="IO83" i="2"/>
  <c r="DK83" i="2"/>
  <c r="GQ83" i="2"/>
  <c r="AZ83" i="2"/>
  <c r="EM83" i="2"/>
  <c r="MW83" i="2"/>
  <c r="JQ83" i="2"/>
  <c r="PO83" i="2"/>
  <c r="SU83" i="2"/>
  <c r="AL83" i="2"/>
  <c r="DY83" i="2"/>
  <c r="UK83" i="2"/>
  <c r="KE83" i="2"/>
  <c r="M83" i="1"/>
  <c r="NY83" i="2"/>
  <c r="NK83" i="2"/>
  <c r="FV83" i="2"/>
  <c r="CW83" i="2"/>
  <c r="GC83" i="2"/>
  <c r="RE83" i="2"/>
  <c r="HF83" i="2"/>
  <c r="JJ83" i="2"/>
  <c r="HT83" i="2"/>
  <c r="QC83" i="2"/>
  <c r="KS83" i="2"/>
  <c r="TW83" i="2"/>
  <c r="KL83" i="2"/>
  <c r="FH83" i="2"/>
  <c r="RS83" i="2"/>
  <c r="MI83" i="2"/>
  <c r="LG83" i="2"/>
  <c r="GX83" i="2"/>
  <c r="IA83" i="2"/>
  <c r="JX83" i="2"/>
  <c r="CP83" i="2"/>
  <c r="PA83" i="2"/>
  <c r="JC83" i="2"/>
  <c r="AS83" i="2"/>
  <c r="LN83" i="2"/>
  <c r="TI83" i="2"/>
  <c r="GJ83" i="2"/>
  <c r="AE83" i="2"/>
  <c r="KZ83" i="2"/>
  <c r="DD83" i="2"/>
  <c r="UY83" i="2"/>
  <c r="BG83" i="2"/>
  <c r="FA83" i="2"/>
  <c r="SG83" i="2"/>
  <c r="BN83" i="2"/>
  <c r="DR83" i="2"/>
  <c r="IV83" i="2"/>
  <c r="IH83" i="2"/>
  <c r="C384" i="3" l="1"/>
  <c r="X85" i="2"/>
  <c r="W85" i="2"/>
  <c r="N85" i="1" s="1"/>
  <c r="V85" i="2"/>
  <c r="U85" i="2"/>
  <c r="L85" i="1"/>
  <c r="T86" i="2"/>
  <c r="AA84" i="2"/>
  <c r="GC84" i="2"/>
  <c r="FO84" i="2"/>
  <c r="UD84" i="2"/>
  <c r="PV84" i="2"/>
  <c r="LN84" i="2"/>
  <c r="GJ84" i="2"/>
  <c r="DR84" i="2"/>
  <c r="DD84" i="2"/>
  <c r="CP84" i="2"/>
  <c r="BN84" i="2"/>
  <c r="KS84" i="2"/>
  <c r="KE84" i="2"/>
  <c r="MP84" i="2"/>
  <c r="LU84" i="2"/>
  <c r="DK84" i="2"/>
  <c r="GX84" i="2"/>
  <c r="AS84" i="2"/>
  <c r="JC84" i="2"/>
  <c r="CI84" i="2"/>
  <c r="BU84" i="2"/>
  <c r="VF84" i="2"/>
  <c r="QX84" i="2"/>
  <c r="FH84" i="2"/>
  <c r="SN84" i="2"/>
  <c r="HN84" i="1" s="1"/>
  <c r="HM84" i="2"/>
  <c r="IA84" i="2"/>
  <c r="EF84" i="2"/>
  <c r="RZ84" i="2"/>
  <c r="OF84" i="2"/>
  <c r="LG84" i="2"/>
  <c r="JQ84" i="2"/>
  <c r="CW84" i="2"/>
  <c r="IO84" i="2"/>
  <c r="M84" i="1"/>
  <c r="HF84" i="2"/>
  <c r="IV84" i="2"/>
  <c r="QC84" i="2"/>
  <c r="JX84" i="2"/>
  <c r="FV84" i="2"/>
  <c r="KZ84" i="2"/>
  <c r="TI84" i="2"/>
  <c r="ND84" i="2"/>
  <c r="GQ84" i="2"/>
  <c r="OM84" i="2"/>
  <c r="NR84" i="2"/>
  <c r="BG84" i="2"/>
  <c r="JJ84" i="2"/>
  <c r="RL84" i="2"/>
  <c r="NK84" i="2"/>
  <c r="QJ84" i="2"/>
  <c r="UK84" i="2"/>
  <c r="MB84" i="2"/>
  <c r="TB84" i="2"/>
  <c r="AE84" i="2"/>
  <c r="RS84" i="2"/>
  <c r="MW84" i="2"/>
  <c r="SU84" i="2"/>
  <c r="PO84" i="2"/>
  <c r="TW84" i="2"/>
  <c r="ET84" i="2"/>
  <c r="RE84" i="2"/>
  <c r="OT84" i="2"/>
  <c r="UR84" i="2"/>
  <c r="IH84" i="2"/>
  <c r="HT84" i="2"/>
  <c r="NY84" i="2"/>
  <c r="TP84" i="2"/>
  <c r="PH84" i="2"/>
  <c r="KL84" i="2"/>
  <c r="PA84" i="2"/>
  <c r="SG84" i="2"/>
  <c r="QQ84" i="2"/>
  <c r="UY84" i="2"/>
  <c r="FA84" i="2"/>
  <c r="AZ84" i="2"/>
  <c r="EM84" i="2"/>
  <c r="AL84" i="2"/>
  <c r="DY84" i="2"/>
  <c r="MI84" i="2"/>
  <c r="C385" i="3" l="1"/>
  <c r="W86" i="2"/>
  <c r="N86" i="1" s="1"/>
  <c r="V86" i="2"/>
  <c r="U86" i="2"/>
  <c r="X86" i="2"/>
  <c r="L86" i="1"/>
  <c r="T87" i="2"/>
  <c r="GJ85" i="2"/>
  <c r="BG85" i="2"/>
  <c r="AS85" i="2"/>
  <c r="AE85" i="2"/>
  <c r="PV85" i="2"/>
  <c r="PH85" i="2"/>
  <c r="OT85" i="2"/>
  <c r="OF85" i="2"/>
  <c r="NR85" i="2"/>
  <c r="ND85" i="2"/>
  <c r="MP85" i="2"/>
  <c r="MB85" i="2"/>
  <c r="TW85" i="2"/>
  <c r="RL85" i="2"/>
  <c r="QX85" i="2"/>
  <c r="QJ85" i="2"/>
  <c r="ET85" i="2"/>
  <c r="EF85" i="2"/>
  <c r="AL85" i="2"/>
  <c r="RZ85" i="2"/>
  <c r="TB85" i="2"/>
  <c r="QQ85" i="2"/>
  <c r="IH85" i="2"/>
  <c r="CP85" i="2"/>
  <c r="KL85" i="2"/>
  <c r="TP85" i="2"/>
  <c r="UR85" i="2"/>
  <c r="LN85" i="2"/>
  <c r="HT85" i="2"/>
  <c r="SN85" i="2"/>
  <c r="HN85" i="1" s="1"/>
  <c r="RS85" i="2"/>
  <c r="UD85" i="2"/>
  <c r="AA85" i="2"/>
  <c r="VF85" i="2"/>
  <c r="SG85" i="2"/>
  <c r="FA85" i="2"/>
  <c r="M85" i="1"/>
  <c r="AZ85" i="2"/>
  <c r="HF85" i="2"/>
  <c r="IV85" i="2"/>
  <c r="FH85" i="2"/>
  <c r="CI85" i="2"/>
  <c r="KZ85" i="2"/>
  <c r="JJ85" i="2"/>
  <c r="DY85" i="2"/>
  <c r="MI85" i="2"/>
  <c r="LU85" i="2"/>
  <c r="JQ85" i="2"/>
  <c r="GC85" i="2"/>
  <c r="IA85" i="2"/>
  <c r="NK85" i="2"/>
  <c r="JX85" i="2"/>
  <c r="SU85" i="2"/>
  <c r="MW85" i="2"/>
  <c r="DK85" i="2"/>
  <c r="LG85" i="2"/>
  <c r="CW85" i="2"/>
  <c r="PO85" i="2"/>
  <c r="UK85" i="2"/>
  <c r="PA85" i="2"/>
  <c r="FV85" i="2"/>
  <c r="GQ85" i="2"/>
  <c r="DR85" i="2"/>
  <c r="JC85" i="2"/>
  <c r="EM85" i="2"/>
  <c r="OM85" i="2"/>
  <c r="KE85" i="2"/>
  <c r="IO85" i="2"/>
  <c r="TI85" i="2"/>
  <c r="NY85" i="2"/>
  <c r="BN85" i="2"/>
  <c r="BU85" i="2"/>
  <c r="GX85" i="2"/>
  <c r="RE85" i="2"/>
  <c r="UY85" i="2"/>
  <c r="QC85" i="2"/>
  <c r="FO85" i="2"/>
  <c r="DD85" i="2"/>
  <c r="HM85" i="2"/>
  <c r="KS85" i="2"/>
  <c r="C386" i="3" l="1"/>
  <c r="V87" i="2"/>
  <c r="U87" i="2"/>
  <c r="X87" i="2"/>
  <c r="W87" i="2"/>
  <c r="N87" i="1" s="1"/>
  <c r="L87" i="1"/>
  <c r="T88" i="2"/>
  <c r="JX86" i="2"/>
  <c r="JJ86" i="2"/>
  <c r="IV86" i="2"/>
  <c r="IH86" i="2"/>
  <c r="HT86" i="2"/>
  <c r="HF86" i="2"/>
  <c r="DR86" i="2"/>
  <c r="DD86" i="2"/>
  <c r="CP86" i="2"/>
  <c r="BN86" i="2"/>
  <c r="VF86" i="2"/>
  <c r="QX86" i="2"/>
  <c r="MP86" i="2"/>
  <c r="KS86" i="2"/>
  <c r="GX86" i="2"/>
  <c r="FA86" i="2"/>
  <c r="BG86" i="2"/>
  <c r="AA86" i="2"/>
  <c r="GC86" i="2"/>
  <c r="FO86" i="2"/>
  <c r="JC86" i="2"/>
  <c r="TP86" i="2"/>
  <c r="LG86" i="2"/>
  <c r="JQ86" i="2"/>
  <c r="LU86" i="2"/>
  <c r="PH86" i="2"/>
  <c r="FH86" i="2"/>
  <c r="NR86" i="2"/>
  <c r="FV86" i="2"/>
  <c r="CI86" i="2"/>
  <c r="BU86" i="2"/>
  <c r="RZ86" i="2"/>
  <c r="DK86" i="2"/>
  <c r="IA86" i="2"/>
  <c r="M86" i="1"/>
  <c r="OT86" i="2"/>
  <c r="QQ86" i="2"/>
  <c r="PV86" i="2"/>
  <c r="OF86" i="2"/>
  <c r="QC86" i="2"/>
  <c r="AZ86" i="2"/>
  <c r="TW86" i="2"/>
  <c r="RL86" i="2"/>
  <c r="SN86" i="2"/>
  <c r="HN86" i="1" s="1"/>
  <c r="UK86" i="2"/>
  <c r="OM86" i="2"/>
  <c r="UR86" i="2"/>
  <c r="AE86" i="2"/>
  <c r="AS86" i="2"/>
  <c r="CW86" i="2"/>
  <c r="MB86" i="2"/>
  <c r="GJ86" i="2"/>
  <c r="QJ86" i="2"/>
  <c r="LN86" i="2"/>
  <c r="DY86" i="2"/>
  <c r="PO86" i="2"/>
  <c r="PA86" i="2"/>
  <c r="IO86" i="2"/>
  <c r="UD86" i="2"/>
  <c r="MI86" i="2"/>
  <c r="ET86" i="2"/>
  <c r="RE86" i="2"/>
  <c r="AL86" i="2"/>
  <c r="TI86" i="2"/>
  <c r="KE86" i="2"/>
  <c r="EM86" i="2"/>
  <c r="ND86" i="2"/>
  <c r="KL86" i="2"/>
  <c r="UY86" i="2"/>
  <c r="EF86" i="2"/>
  <c r="KZ86" i="2"/>
  <c r="HM86" i="2"/>
  <c r="TB86" i="2"/>
  <c r="MW86" i="2"/>
  <c r="GQ86" i="2"/>
  <c r="SG86" i="2"/>
  <c r="NK86" i="2"/>
  <c r="SU86" i="2"/>
  <c r="RS86" i="2"/>
  <c r="NY86" i="2"/>
  <c r="C387" i="3" l="1"/>
  <c r="U88" i="2"/>
  <c r="W88" i="2"/>
  <c r="N88" i="1" s="1"/>
  <c r="V88" i="2"/>
  <c r="X88" i="2"/>
  <c r="L88" i="1"/>
  <c r="T89" i="2"/>
  <c r="TB87" i="2"/>
  <c r="QC87" i="2"/>
  <c r="PO87" i="2"/>
  <c r="PA87" i="2"/>
  <c r="OM87" i="2"/>
  <c r="NY87" i="2"/>
  <c r="NK87" i="2"/>
  <c r="MW87" i="2"/>
  <c r="MI87" i="2"/>
  <c r="KL87" i="2"/>
  <c r="GQ87" i="2"/>
  <c r="DD87" i="2"/>
  <c r="BG87" i="2"/>
  <c r="AS87" i="2"/>
  <c r="AE87" i="2"/>
  <c r="RZ87" i="2"/>
  <c r="VF87" i="2"/>
  <c r="UR87" i="2"/>
  <c r="UD87" i="2"/>
  <c r="TI87" i="2"/>
  <c r="PH87" i="2"/>
  <c r="LN87" i="2"/>
  <c r="JJ87" i="2"/>
  <c r="AA87" i="2"/>
  <c r="UY87" i="2"/>
  <c r="UK87" i="2"/>
  <c r="EM87" i="2"/>
  <c r="SU87" i="2"/>
  <c r="FA87" i="2"/>
  <c r="GJ87" i="2"/>
  <c r="FH87" i="2"/>
  <c r="HT87" i="2"/>
  <c r="DY87" i="2"/>
  <c r="RL87" i="2"/>
  <c r="NR87" i="2"/>
  <c r="MB87" i="2"/>
  <c r="M87" i="1"/>
  <c r="EF87" i="2"/>
  <c r="IV87" i="2"/>
  <c r="ET87" i="2"/>
  <c r="AL87" i="2"/>
  <c r="RS87" i="2"/>
  <c r="QJ87" i="2"/>
  <c r="JC87" i="2"/>
  <c r="OF87" i="2"/>
  <c r="JQ87" i="2"/>
  <c r="OT87" i="2"/>
  <c r="LG87" i="2"/>
  <c r="RE87" i="2"/>
  <c r="IH87" i="2"/>
  <c r="JX87" i="2"/>
  <c r="SG87" i="2"/>
  <c r="TW87" i="2"/>
  <c r="DK87" i="2"/>
  <c r="SN87" i="2"/>
  <c r="HN87" i="1" s="1"/>
  <c r="PV87" i="2"/>
  <c r="ND87" i="2"/>
  <c r="DR87" i="2"/>
  <c r="GC87" i="2"/>
  <c r="KE87" i="2"/>
  <c r="HF87" i="2"/>
  <c r="GX87" i="2"/>
  <c r="KZ87" i="2"/>
  <c r="MP87" i="2"/>
  <c r="AZ87" i="2"/>
  <c r="CW87" i="2"/>
  <c r="QQ87" i="2"/>
  <c r="BN87" i="2"/>
  <c r="QX87" i="2"/>
  <c r="FV87" i="2"/>
  <c r="CP87" i="2"/>
  <c r="KS87" i="2"/>
  <c r="BU87" i="2"/>
  <c r="CI87" i="2"/>
  <c r="HM87" i="2"/>
  <c r="IA87" i="2"/>
  <c r="FO87" i="2"/>
  <c r="TP87" i="2"/>
  <c r="LU87" i="2"/>
  <c r="IO87" i="2"/>
  <c r="C388" i="3" l="1"/>
  <c r="W89" i="2"/>
  <c r="N89" i="1" s="1"/>
  <c r="X89" i="2"/>
  <c r="V89" i="2"/>
  <c r="U89" i="2"/>
  <c r="L89" i="1"/>
  <c r="T90" i="2"/>
  <c r="VF88" i="2"/>
  <c r="UR88" i="2"/>
  <c r="UD88" i="2"/>
  <c r="TP88" i="2"/>
  <c r="TB88" i="2"/>
  <c r="SN88" i="2"/>
  <c r="HN88" i="1" s="1"/>
  <c r="RZ88" i="2"/>
  <c r="RL88" i="2"/>
  <c r="QX88" i="2"/>
  <c r="QJ88" i="2"/>
  <c r="PV88" i="2"/>
  <c r="PH88" i="2"/>
  <c r="OT88" i="2"/>
  <c r="OF88" i="2"/>
  <c r="NR88" i="2"/>
  <c r="ND88" i="2"/>
  <c r="MP88" i="2"/>
  <c r="MB88" i="2"/>
  <c r="BG88" i="2"/>
  <c r="AS88" i="2"/>
  <c r="AE88" i="2"/>
  <c r="GQ88" i="2"/>
  <c r="ET88" i="2"/>
  <c r="EF88" i="2"/>
  <c r="TI88" i="2"/>
  <c r="PA88" i="2"/>
  <c r="JQ88" i="2"/>
  <c r="AA88" i="2"/>
  <c r="TW88" i="2"/>
  <c r="NK88" i="2"/>
  <c r="FA88" i="2"/>
  <c r="QC88" i="2"/>
  <c r="GJ88" i="2"/>
  <c r="DR88" i="2"/>
  <c r="LG88" i="2"/>
  <c r="DY88" i="2"/>
  <c r="EM88" i="2"/>
  <c r="IA88" i="2"/>
  <c r="GC88" i="2"/>
  <c r="M88" i="1"/>
  <c r="FO88" i="2"/>
  <c r="GX88" i="2"/>
  <c r="NY88" i="2"/>
  <c r="AZ88" i="2"/>
  <c r="HF88" i="2"/>
  <c r="SG88" i="2"/>
  <c r="IH88" i="2"/>
  <c r="DD88" i="2"/>
  <c r="JJ88" i="2"/>
  <c r="JC88" i="2"/>
  <c r="UY88" i="2"/>
  <c r="MI88" i="2"/>
  <c r="LN88" i="2"/>
  <c r="AL88" i="2"/>
  <c r="IO88" i="2"/>
  <c r="LU88" i="2"/>
  <c r="MW88" i="2"/>
  <c r="IV88" i="2"/>
  <c r="DK88" i="2"/>
  <c r="QQ88" i="2"/>
  <c r="JX88" i="2"/>
  <c r="BN88" i="2"/>
  <c r="OM88" i="2"/>
  <c r="CP88" i="2"/>
  <c r="KE88" i="2"/>
  <c r="PO88" i="2"/>
  <c r="KZ88" i="2"/>
  <c r="UK88" i="2"/>
  <c r="KS88" i="2"/>
  <c r="RS88" i="2"/>
  <c r="HM88" i="2"/>
  <c r="RE88" i="2"/>
  <c r="CI88" i="2"/>
  <c r="FV88" i="2"/>
  <c r="FH88" i="2"/>
  <c r="KL88" i="2"/>
  <c r="CW88" i="2"/>
  <c r="BU88" i="2"/>
  <c r="SU88" i="2"/>
  <c r="HT88" i="2"/>
  <c r="C389" i="3" l="1"/>
  <c r="V90" i="2"/>
  <c r="X90" i="2"/>
  <c r="W90" i="2"/>
  <c r="N90" i="1" s="1"/>
  <c r="U90" i="2"/>
  <c r="L90" i="1"/>
  <c r="T91" i="2"/>
  <c r="AA89" i="2"/>
  <c r="KS89" i="2"/>
  <c r="KE89" i="2"/>
  <c r="GC89" i="2"/>
  <c r="FO89" i="2"/>
  <c r="RZ89" i="2"/>
  <c r="NR89" i="2"/>
  <c r="LU89" i="2"/>
  <c r="LG89" i="2"/>
  <c r="EF89" i="2"/>
  <c r="AS89" i="2"/>
  <c r="QX89" i="2"/>
  <c r="DR89" i="2"/>
  <c r="DD89" i="2"/>
  <c r="CP89" i="2"/>
  <c r="BN89" i="2"/>
  <c r="VF89" i="2"/>
  <c r="TB89" i="2"/>
  <c r="OT89" i="2"/>
  <c r="MB89" i="2"/>
  <c r="JX89" i="2"/>
  <c r="JJ89" i="2"/>
  <c r="IV89" i="2"/>
  <c r="IH89" i="2"/>
  <c r="HT89" i="2"/>
  <c r="HF89" i="2"/>
  <c r="MP89" i="2"/>
  <c r="DK89" i="2"/>
  <c r="CW89" i="2"/>
  <c r="CI89" i="2"/>
  <c r="BU89" i="2"/>
  <c r="JQ89" i="2"/>
  <c r="JC89" i="2"/>
  <c r="IO89" i="2"/>
  <c r="IA89" i="2"/>
  <c r="HM89" i="2"/>
  <c r="GX89" i="2"/>
  <c r="UD89" i="2"/>
  <c r="PV89" i="2"/>
  <c r="M89" i="1"/>
  <c r="PH89" i="2"/>
  <c r="AZ89" i="2"/>
  <c r="FH89" i="2"/>
  <c r="DY89" i="2"/>
  <c r="BG89" i="2"/>
  <c r="KZ89" i="2"/>
  <c r="ET89" i="2"/>
  <c r="AL89" i="2"/>
  <c r="NK89" i="2"/>
  <c r="LN89" i="2"/>
  <c r="TP89" i="2"/>
  <c r="QJ89" i="2"/>
  <c r="GJ89" i="2"/>
  <c r="OM89" i="2"/>
  <c r="KL89" i="2"/>
  <c r="SG89" i="2"/>
  <c r="RL89" i="2"/>
  <c r="NY89" i="2"/>
  <c r="FV89" i="2"/>
  <c r="QQ89" i="2"/>
  <c r="SU89" i="2"/>
  <c r="RE89" i="2"/>
  <c r="RS89" i="2"/>
  <c r="MI89" i="2"/>
  <c r="UY89" i="2"/>
  <c r="ND89" i="2"/>
  <c r="PA89" i="2"/>
  <c r="EM89" i="2"/>
  <c r="TI89" i="2"/>
  <c r="OF89" i="2"/>
  <c r="AE89" i="2"/>
  <c r="GQ89" i="2"/>
  <c r="UR89" i="2"/>
  <c r="MW89" i="2"/>
  <c r="QC89" i="2"/>
  <c r="PO89" i="2"/>
  <c r="SN89" i="2"/>
  <c r="HN89" i="1" s="1"/>
  <c r="FA89" i="2"/>
  <c r="UK89" i="2"/>
  <c r="TW89" i="2"/>
  <c r="C390" i="3" l="1"/>
  <c r="W91" i="2"/>
  <c r="N91" i="1" s="1"/>
  <c r="V91" i="2"/>
  <c r="U91" i="2"/>
  <c r="X91" i="2"/>
  <c r="L91" i="1"/>
  <c r="T92" i="2"/>
  <c r="GJ90" i="2"/>
  <c r="BG90" i="2"/>
  <c r="AS90" i="2"/>
  <c r="AE90" i="2"/>
  <c r="TB90" i="2"/>
  <c r="TP90" i="2"/>
  <c r="RS90" i="2"/>
  <c r="RE90" i="2"/>
  <c r="QQ90" i="2"/>
  <c r="KZ90" i="2"/>
  <c r="HT90" i="2"/>
  <c r="FA90" i="2"/>
  <c r="EM90" i="2"/>
  <c r="DY90" i="2"/>
  <c r="VF90" i="2"/>
  <c r="UR90" i="2"/>
  <c r="UD90" i="2"/>
  <c r="AA90" i="2"/>
  <c r="RZ90" i="2"/>
  <c r="OT90" i="2"/>
  <c r="QJ90" i="2"/>
  <c r="ND90" i="2"/>
  <c r="QX90" i="2"/>
  <c r="NR90" i="2"/>
  <c r="IV90" i="2"/>
  <c r="GQ90" i="2"/>
  <c r="RL90" i="2"/>
  <c r="OF90" i="2"/>
  <c r="PH90" i="2"/>
  <c r="PV90" i="2"/>
  <c r="MB90" i="2"/>
  <c r="KL90" i="2"/>
  <c r="EF90" i="2"/>
  <c r="MP90" i="2"/>
  <c r="ET90" i="2"/>
  <c r="SN90" i="2"/>
  <c r="HN90" i="1" s="1"/>
  <c r="GC90" i="2"/>
  <c r="AZ90" i="2"/>
  <c r="DR90" i="2"/>
  <c r="UY90" i="2"/>
  <c r="M90" i="1"/>
  <c r="HF90" i="2"/>
  <c r="NY90" i="2"/>
  <c r="IO90" i="2"/>
  <c r="QC90" i="2"/>
  <c r="LG90" i="2"/>
  <c r="TI90" i="2"/>
  <c r="SG90" i="2"/>
  <c r="NK90" i="2"/>
  <c r="GX90" i="2"/>
  <c r="LU90" i="2"/>
  <c r="MW90" i="2"/>
  <c r="BN90" i="2"/>
  <c r="JX90" i="2"/>
  <c r="PA90" i="2"/>
  <c r="IH90" i="2"/>
  <c r="KS90" i="2"/>
  <c r="AL90" i="2"/>
  <c r="CW90" i="2"/>
  <c r="LN90" i="2"/>
  <c r="SU90" i="2"/>
  <c r="BU90" i="2"/>
  <c r="UK90" i="2"/>
  <c r="FO90" i="2"/>
  <c r="IA90" i="2"/>
  <c r="OM90" i="2"/>
  <c r="TW90" i="2"/>
  <c r="DD90" i="2"/>
  <c r="CI90" i="2"/>
  <c r="JJ90" i="2"/>
  <c r="JQ90" i="2"/>
  <c r="CP90" i="2"/>
  <c r="DK90" i="2"/>
  <c r="FH90" i="2"/>
  <c r="MI90" i="2"/>
  <c r="KE90" i="2"/>
  <c r="PO90" i="2"/>
  <c r="FV90" i="2"/>
  <c r="HM90" i="2"/>
  <c r="JC90" i="2"/>
  <c r="C391" i="3" l="1"/>
  <c r="X92" i="2"/>
  <c r="W92" i="2"/>
  <c r="N92" i="1" s="1"/>
  <c r="U92" i="2"/>
  <c r="V92" i="2"/>
  <c r="L92" i="1"/>
  <c r="T93" i="2"/>
  <c r="VF91" i="2"/>
  <c r="UR91" i="2"/>
  <c r="UD91" i="2"/>
  <c r="TP91" i="2"/>
  <c r="TB91" i="2"/>
  <c r="SN91" i="2"/>
  <c r="HN91" i="1" s="1"/>
  <c r="RZ91" i="2"/>
  <c r="RL91" i="2"/>
  <c r="QX91" i="2"/>
  <c r="QJ91" i="2"/>
  <c r="PV91" i="2"/>
  <c r="PH91" i="2"/>
  <c r="OT91" i="2"/>
  <c r="OF91" i="2"/>
  <c r="NR91" i="2"/>
  <c r="ND91" i="2"/>
  <c r="MP91" i="2"/>
  <c r="MB91" i="2"/>
  <c r="ET91" i="2"/>
  <c r="EF91" i="2"/>
  <c r="SU91" i="2"/>
  <c r="QQ91" i="2"/>
  <c r="MW91" i="2"/>
  <c r="KE91" i="2"/>
  <c r="EM91" i="2"/>
  <c r="QC91" i="2"/>
  <c r="AA91" i="2"/>
  <c r="UY91" i="2"/>
  <c r="MI91" i="2"/>
  <c r="PO91" i="2"/>
  <c r="GQ91" i="2"/>
  <c r="RS91" i="2"/>
  <c r="IO91" i="2"/>
  <c r="TI91" i="2"/>
  <c r="JC91" i="2"/>
  <c r="AL91" i="2"/>
  <c r="SG91" i="2"/>
  <c r="HM91" i="2"/>
  <c r="CW91" i="2"/>
  <c r="UK91" i="2"/>
  <c r="GC91" i="2"/>
  <c r="AZ91" i="2"/>
  <c r="OM91" i="2"/>
  <c r="LG91" i="2"/>
  <c r="M91" i="1"/>
  <c r="GX91" i="2"/>
  <c r="BU91" i="2"/>
  <c r="FO91" i="2"/>
  <c r="RE91" i="2"/>
  <c r="IV91" i="2"/>
  <c r="DK91" i="2"/>
  <c r="NY91" i="2"/>
  <c r="LU91" i="2"/>
  <c r="CI91" i="2"/>
  <c r="GJ91" i="2"/>
  <c r="JX91" i="2"/>
  <c r="JQ91" i="2"/>
  <c r="KL91" i="2"/>
  <c r="PA91" i="2"/>
  <c r="NK91" i="2"/>
  <c r="BG91" i="2"/>
  <c r="JJ91" i="2"/>
  <c r="TW91" i="2"/>
  <c r="FA91" i="2"/>
  <c r="AE91" i="2"/>
  <c r="IA91" i="2"/>
  <c r="KZ91" i="2"/>
  <c r="DD91" i="2"/>
  <c r="BN91" i="2"/>
  <c r="IH91" i="2"/>
  <c r="CP91" i="2"/>
  <c r="FH91" i="2"/>
  <c r="LN91" i="2"/>
  <c r="FV91" i="2"/>
  <c r="HF91" i="2"/>
  <c r="HT91" i="2"/>
  <c r="AS91" i="2"/>
  <c r="DY91" i="2"/>
  <c r="DR91" i="2"/>
  <c r="KS91" i="2"/>
  <c r="C392" i="3" l="1"/>
  <c r="X93" i="2"/>
  <c r="V93" i="2"/>
  <c r="U93" i="2"/>
  <c r="W93" i="2"/>
  <c r="N93" i="1" s="1"/>
  <c r="L93" i="1"/>
  <c r="T94" i="2"/>
  <c r="AA92" i="2"/>
  <c r="GC92" i="2"/>
  <c r="FO92" i="2"/>
  <c r="LU92" i="2"/>
  <c r="LG92" i="2"/>
  <c r="DK92" i="2"/>
  <c r="CW92" i="2"/>
  <c r="CI92" i="2"/>
  <c r="BU92" i="2"/>
  <c r="SN92" i="2"/>
  <c r="HN92" i="1" s="1"/>
  <c r="OF92" i="2"/>
  <c r="FH92" i="2"/>
  <c r="KS92" i="2"/>
  <c r="KE92" i="2"/>
  <c r="ET92" i="2"/>
  <c r="IA92" i="2"/>
  <c r="RL92" i="2"/>
  <c r="TP92" i="2"/>
  <c r="IO92" i="2"/>
  <c r="PH92" i="2"/>
  <c r="KL92" i="2"/>
  <c r="JC92" i="2"/>
  <c r="EF92" i="2"/>
  <c r="PV92" i="2"/>
  <c r="ND92" i="2"/>
  <c r="JQ92" i="2"/>
  <c r="GJ92" i="2"/>
  <c r="AE92" i="2"/>
  <c r="GX92" i="2"/>
  <c r="HM92" i="2"/>
  <c r="BG92" i="2"/>
  <c r="UR92" i="2"/>
  <c r="QX92" i="2"/>
  <c r="DD92" i="2"/>
  <c r="M92" i="1"/>
  <c r="MP92" i="2"/>
  <c r="MW92" i="2"/>
  <c r="NR92" i="2"/>
  <c r="QJ92" i="2"/>
  <c r="JJ92" i="2"/>
  <c r="SG92" i="2"/>
  <c r="HT92" i="2"/>
  <c r="RE92" i="2"/>
  <c r="DR92" i="2"/>
  <c r="UD92" i="2"/>
  <c r="LN92" i="2"/>
  <c r="CP92" i="2"/>
  <c r="TB92" i="2"/>
  <c r="EM92" i="2"/>
  <c r="BN92" i="2"/>
  <c r="IV92" i="2"/>
  <c r="PA92" i="2"/>
  <c r="AZ92" i="2"/>
  <c r="VF92" i="2"/>
  <c r="HF92" i="2"/>
  <c r="TI92" i="2"/>
  <c r="RZ92" i="2"/>
  <c r="MI92" i="2"/>
  <c r="NY92" i="2"/>
  <c r="KZ92" i="2"/>
  <c r="AS92" i="2"/>
  <c r="OM92" i="2"/>
  <c r="SU92" i="2"/>
  <c r="FA92" i="2"/>
  <c r="MB92" i="2"/>
  <c r="RS92" i="2"/>
  <c r="DY92" i="2"/>
  <c r="QC92" i="2"/>
  <c r="TW92" i="2"/>
  <c r="FV92" i="2"/>
  <c r="NK92" i="2"/>
  <c r="AL92" i="2"/>
  <c r="QQ92" i="2"/>
  <c r="GQ92" i="2"/>
  <c r="PO92" i="2"/>
  <c r="UY92" i="2"/>
  <c r="IH92" i="2"/>
  <c r="UK92" i="2"/>
  <c r="JX92" i="2"/>
  <c r="OT92" i="2"/>
  <c r="GJ93" i="2" l="1"/>
  <c r="BG93" i="2"/>
  <c r="AS93" i="2"/>
  <c r="AE93" i="2"/>
  <c r="TP93" i="2"/>
  <c r="VF93" i="2"/>
  <c r="UR93" i="2"/>
  <c r="UD93" i="2"/>
  <c r="SG93" i="2"/>
  <c r="LN93" i="2"/>
  <c r="IH93" i="2"/>
  <c r="CP93" i="2"/>
  <c r="AA93" i="2"/>
  <c r="SN93" i="2"/>
  <c r="HN93" i="1" s="1"/>
  <c r="MP93" i="2"/>
  <c r="EF93" i="2"/>
  <c r="BN93" i="2"/>
  <c r="QX93" i="2"/>
  <c r="UK93" i="2"/>
  <c r="ET93" i="2"/>
  <c r="RZ93" i="2"/>
  <c r="GC93" i="2"/>
  <c r="TI93" i="2"/>
  <c r="PV93" i="2"/>
  <c r="PH93" i="2"/>
  <c r="OT93" i="2"/>
  <c r="OF93" i="2"/>
  <c r="NR93" i="2"/>
  <c r="ND93" i="2"/>
  <c r="AL93" i="2"/>
  <c r="QJ93" i="2"/>
  <c r="HF93" i="2"/>
  <c r="TB93" i="2"/>
  <c r="RL93" i="2"/>
  <c r="QC93" i="2"/>
  <c r="PO93" i="2"/>
  <c r="PA93" i="2"/>
  <c r="OM93" i="2"/>
  <c r="NY93" i="2"/>
  <c r="NK93" i="2"/>
  <c r="MW93" i="2"/>
  <c r="JX93" i="2"/>
  <c r="MB93" i="2"/>
  <c r="JJ93" i="2"/>
  <c r="DR93" i="2"/>
  <c r="MI93" i="2"/>
  <c r="M93" i="1"/>
  <c r="RS93" i="2"/>
  <c r="FA93" i="2"/>
  <c r="CI93" i="2"/>
  <c r="FV93" i="2"/>
  <c r="BU93" i="2"/>
  <c r="EM93" i="2"/>
  <c r="IA93" i="2"/>
  <c r="GQ93" i="2"/>
  <c r="KS93" i="2"/>
  <c r="DD93" i="2"/>
  <c r="UY93" i="2"/>
  <c r="FH93" i="2"/>
  <c r="SU93" i="2"/>
  <c r="IV93" i="2"/>
  <c r="KL93" i="2"/>
  <c r="IO93" i="2"/>
  <c r="AZ93" i="2"/>
  <c r="TW93" i="2"/>
  <c r="DY93" i="2"/>
  <c r="CW93" i="2"/>
  <c r="DK93" i="2"/>
  <c r="KZ93" i="2"/>
  <c r="LG93" i="2"/>
  <c r="LU93" i="2"/>
  <c r="HM93" i="2"/>
  <c r="HT93" i="2"/>
  <c r="GX93" i="2"/>
  <c r="FO93" i="2"/>
  <c r="RE93" i="2"/>
  <c r="JC93" i="2"/>
  <c r="QQ93" i="2"/>
  <c r="KE93" i="2"/>
  <c r="JQ93" i="2"/>
  <c r="C393" i="3"/>
  <c r="W94" i="2"/>
  <c r="N94" i="1" s="1"/>
  <c r="V94" i="2"/>
  <c r="U94" i="2"/>
  <c r="X94" i="2"/>
  <c r="L94" i="1"/>
  <c r="T95" i="2"/>
  <c r="LN94" i="2" l="1"/>
  <c r="KZ94" i="2"/>
  <c r="KL94" i="2"/>
  <c r="JX94" i="2"/>
  <c r="JJ94" i="2"/>
  <c r="IV94" i="2"/>
  <c r="IH94" i="2"/>
  <c r="HT94" i="2"/>
  <c r="HF94" i="2"/>
  <c r="DR94" i="2"/>
  <c r="DD94" i="2"/>
  <c r="CP94" i="2"/>
  <c r="BN94" i="2"/>
  <c r="UK94" i="2"/>
  <c r="PO94" i="2"/>
  <c r="JQ94" i="2"/>
  <c r="FV94" i="2"/>
  <c r="FH94" i="2"/>
  <c r="OM94" i="2"/>
  <c r="FO94" i="2"/>
  <c r="AA94" i="2"/>
  <c r="CW94" i="2"/>
  <c r="MW94" i="2"/>
  <c r="GC94" i="2"/>
  <c r="NY94" i="2"/>
  <c r="LU94" i="2"/>
  <c r="CI94" i="2"/>
  <c r="BU94" i="2"/>
  <c r="HM94" i="2"/>
  <c r="QQ94" i="2"/>
  <c r="FA94" i="2"/>
  <c r="IO94" i="2"/>
  <c r="M94" i="1"/>
  <c r="TI94" i="2"/>
  <c r="GQ94" i="2"/>
  <c r="VF94" i="2"/>
  <c r="IA94" i="2"/>
  <c r="RE94" i="2"/>
  <c r="EM94" i="2"/>
  <c r="SN94" i="2"/>
  <c r="HN94" i="1" s="1"/>
  <c r="LG94" i="2"/>
  <c r="GX94" i="2"/>
  <c r="UY94" i="2"/>
  <c r="NK94" i="2"/>
  <c r="PV94" i="2"/>
  <c r="UD94" i="2"/>
  <c r="AL94" i="2"/>
  <c r="BG94" i="2"/>
  <c r="QC94" i="2"/>
  <c r="DY94" i="2"/>
  <c r="AE94" i="2"/>
  <c r="KS94" i="2"/>
  <c r="SU94" i="2"/>
  <c r="PH94" i="2"/>
  <c r="DK94" i="2"/>
  <c r="GJ94" i="2"/>
  <c r="UR94" i="2"/>
  <c r="AS94" i="2"/>
  <c r="RS94" i="2"/>
  <c r="EF94" i="2"/>
  <c r="JC94" i="2"/>
  <c r="KE94" i="2"/>
  <c r="OT94" i="2"/>
  <c r="PA94" i="2"/>
  <c r="QX94" i="2"/>
  <c r="ET94" i="2"/>
  <c r="SG94" i="2"/>
  <c r="TB94" i="2"/>
  <c r="MB94" i="2"/>
  <c r="MP94" i="2"/>
  <c r="QJ94" i="2"/>
  <c r="MI94" i="2"/>
  <c r="OF94" i="2"/>
  <c r="RZ94" i="2"/>
  <c r="TW94" i="2"/>
  <c r="TP94" i="2"/>
  <c r="RL94" i="2"/>
  <c r="NR94" i="2"/>
  <c r="ND94" i="2"/>
  <c r="AZ94" i="2"/>
  <c r="C394" i="3"/>
  <c r="X95" i="2"/>
  <c r="W95" i="2"/>
  <c r="N95" i="1" s="1"/>
  <c r="V95" i="2"/>
  <c r="U95" i="2"/>
  <c r="L95" i="1"/>
  <c r="T96" i="2"/>
  <c r="C395" i="3" l="1"/>
  <c r="U96" i="2"/>
  <c r="V96" i="2"/>
  <c r="X96" i="2"/>
  <c r="W96" i="2"/>
  <c r="N96" i="1" s="1"/>
  <c r="L96" i="1"/>
  <c r="T97" i="2"/>
  <c r="UY95" i="2"/>
  <c r="UK95" i="2"/>
  <c r="TW95" i="2"/>
  <c r="TI95" i="2"/>
  <c r="SU95" i="2"/>
  <c r="SG95" i="2"/>
  <c r="RS95" i="2"/>
  <c r="RE95" i="2"/>
  <c r="QQ95" i="2"/>
  <c r="QC95" i="2"/>
  <c r="PO95" i="2"/>
  <c r="PA95" i="2"/>
  <c r="OM95" i="2"/>
  <c r="NY95" i="2"/>
  <c r="NK95" i="2"/>
  <c r="MW95" i="2"/>
  <c r="MI95" i="2"/>
  <c r="FA95" i="2"/>
  <c r="EM95" i="2"/>
  <c r="DY95" i="2"/>
  <c r="AA95" i="2"/>
  <c r="GJ95" i="2"/>
  <c r="TB95" i="2"/>
  <c r="QJ95" i="2"/>
  <c r="MP95" i="2"/>
  <c r="IV95" i="2"/>
  <c r="KL95" i="2"/>
  <c r="BG95" i="2"/>
  <c r="AS95" i="2"/>
  <c r="AE95" i="2"/>
  <c r="DD95" i="2"/>
  <c r="UR95" i="2"/>
  <c r="RL95" i="2"/>
  <c r="PV95" i="2"/>
  <c r="KZ95" i="2"/>
  <c r="FV95" i="2"/>
  <c r="VF95" i="2"/>
  <c r="HT95" i="2"/>
  <c r="OF95" i="2"/>
  <c r="AZ95" i="2"/>
  <c r="LN95" i="2"/>
  <c r="SN95" i="2"/>
  <c r="HN95" i="1" s="1"/>
  <c r="ET95" i="2"/>
  <c r="AL95" i="2"/>
  <c r="M95" i="1"/>
  <c r="NR95" i="2"/>
  <c r="PH95" i="2"/>
  <c r="RZ95" i="2"/>
  <c r="TP95" i="2"/>
  <c r="JJ95" i="2"/>
  <c r="BN95" i="2"/>
  <c r="GQ95" i="2"/>
  <c r="CP95" i="2"/>
  <c r="JC95" i="2"/>
  <c r="IH95" i="2"/>
  <c r="LG95" i="2"/>
  <c r="HF95" i="2"/>
  <c r="FH95" i="2"/>
  <c r="JX95" i="2"/>
  <c r="ND95" i="2"/>
  <c r="GC95" i="2"/>
  <c r="CW95" i="2"/>
  <c r="LU95" i="2"/>
  <c r="EF95" i="2"/>
  <c r="IO95" i="2"/>
  <c r="CI95" i="2"/>
  <c r="UD95" i="2"/>
  <c r="MB95" i="2"/>
  <c r="FO95" i="2"/>
  <c r="KE95" i="2"/>
  <c r="OT95" i="2"/>
  <c r="KS95" i="2"/>
  <c r="JQ95" i="2"/>
  <c r="QX95" i="2"/>
  <c r="GX95" i="2"/>
  <c r="BU95" i="2"/>
  <c r="IA95" i="2"/>
  <c r="HM95" i="2"/>
  <c r="DK95" i="2"/>
  <c r="DR95" i="2"/>
  <c r="C396" i="3" l="1"/>
  <c r="X97" i="2"/>
  <c r="W97" i="2"/>
  <c r="N97" i="1" s="1"/>
  <c r="V97" i="2"/>
  <c r="U97" i="2"/>
  <c r="L97" i="1"/>
  <c r="T98" i="2"/>
  <c r="FV96" i="2"/>
  <c r="FH96" i="2"/>
  <c r="JJ96" i="2"/>
  <c r="IV96" i="2"/>
  <c r="IH96" i="2"/>
  <c r="HT96" i="2"/>
  <c r="HF96" i="2"/>
  <c r="RE96" i="2"/>
  <c r="MW96" i="2"/>
  <c r="KL96" i="2"/>
  <c r="JX96" i="2"/>
  <c r="EM96" i="2"/>
  <c r="AZ96" i="2"/>
  <c r="LN96" i="2"/>
  <c r="KZ96" i="2"/>
  <c r="QC96" i="2"/>
  <c r="DR96" i="2"/>
  <c r="DD96" i="2"/>
  <c r="CP96" i="2"/>
  <c r="BN96" i="2"/>
  <c r="AA96" i="2"/>
  <c r="KE96" i="2"/>
  <c r="GQ96" i="2"/>
  <c r="UK96" i="2"/>
  <c r="OM96" i="2"/>
  <c r="IO96" i="2"/>
  <c r="CI96" i="2"/>
  <c r="BU96" i="2"/>
  <c r="SU96" i="2"/>
  <c r="CW96" i="2"/>
  <c r="FO96" i="2"/>
  <c r="GX96" i="2"/>
  <c r="PO96" i="2"/>
  <c r="LU96" i="2"/>
  <c r="DK96" i="2"/>
  <c r="M96" i="1"/>
  <c r="LG96" i="2"/>
  <c r="GJ96" i="2"/>
  <c r="GC96" i="2"/>
  <c r="IA96" i="2"/>
  <c r="MB96" i="2"/>
  <c r="EF96" i="2"/>
  <c r="PA96" i="2"/>
  <c r="QX96" i="2"/>
  <c r="FA96" i="2"/>
  <c r="NY96" i="2"/>
  <c r="RS96" i="2"/>
  <c r="MI96" i="2"/>
  <c r="KS96" i="2"/>
  <c r="AE96" i="2"/>
  <c r="ND96" i="2"/>
  <c r="AL96" i="2"/>
  <c r="TW96" i="2"/>
  <c r="JC96" i="2"/>
  <c r="DY96" i="2"/>
  <c r="QJ96" i="2"/>
  <c r="PV96" i="2"/>
  <c r="BG96" i="2"/>
  <c r="TI96" i="2"/>
  <c r="UR96" i="2"/>
  <c r="RZ96" i="2"/>
  <c r="SG96" i="2"/>
  <c r="JQ96" i="2"/>
  <c r="AS96" i="2"/>
  <c r="NK96" i="2"/>
  <c r="ET96" i="2"/>
  <c r="PH96" i="2"/>
  <c r="TB96" i="2"/>
  <c r="VF96" i="2"/>
  <c r="UD96" i="2"/>
  <c r="OF96" i="2"/>
  <c r="SN96" i="2"/>
  <c r="HN96" i="1" s="1"/>
  <c r="UY96" i="2"/>
  <c r="RL96" i="2"/>
  <c r="NR96" i="2"/>
  <c r="TP96" i="2"/>
  <c r="OT96" i="2"/>
  <c r="HM96" i="2"/>
  <c r="MP96" i="2"/>
  <c r="QQ96" i="2"/>
  <c r="C397" i="3" l="1"/>
  <c r="V98" i="2"/>
  <c r="U98" i="2"/>
  <c r="X98" i="2"/>
  <c r="W98" i="2"/>
  <c r="N98" i="1" s="1"/>
  <c r="L98" i="1"/>
  <c r="T99" i="2"/>
  <c r="GQ97" i="2"/>
  <c r="AZ97" i="2"/>
  <c r="AL97" i="2"/>
  <c r="QQ97" i="2"/>
  <c r="TP97" i="2"/>
  <c r="RE97" i="2"/>
  <c r="MB97" i="2"/>
  <c r="KS97" i="2"/>
  <c r="GX97" i="2"/>
  <c r="BG97" i="2"/>
  <c r="AA97" i="2"/>
  <c r="RS97" i="2"/>
  <c r="SU97" i="2"/>
  <c r="TI97" i="2"/>
  <c r="QJ97" i="2"/>
  <c r="PV97" i="2"/>
  <c r="PH97" i="2"/>
  <c r="OT97" i="2"/>
  <c r="OF97" i="2"/>
  <c r="NR97" i="2"/>
  <c r="ND97" i="2"/>
  <c r="SN97" i="2"/>
  <c r="HN97" i="1" s="1"/>
  <c r="SG97" i="2"/>
  <c r="MW97" i="2"/>
  <c r="AE97" i="2"/>
  <c r="NK97" i="2"/>
  <c r="CW97" i="2"/>
  <c r="TW97" i="2"/>
  <c r="NY97" i="2"/>
  <c r="UK97" i="2"/>
  <c r="PA97" i="2"/>
  <c r="DY97" i="2"/>
  <c r="UY97" i="2"/>
  <c r="PO97" i="2"/>
  <c r="EM97" i="2"/>
  <c r="FA97" i="2"/>
  <c r="QC97" i="2"/>
  <c r="GJ97" i="2"/>
  <c r="FH97" i="2"/>
  <c r="JC97" i="2"/>
  <c r="OM97" i="2"/>
  <c r="MI97" i="2"/>
  <c r="M97" i="1"/>
  <c r="RL97" i="2"/>
  <c r="RZ97" i="2"/>
  <c r="BN97" i="2"/>
  <c r="IO97" i="2"/>
  <c r="JX97" i="2"/>
  <c r="ET97" i="2"/>
  <c r="IA97" i="2"/>
  <c r="FV97" i="2"/>
  <c r="EF97" i="2"/>
  <c r="LG97" i="2"/>
  <c r="HT97" i="2"/>
  <c r="HM97" i="2"/>
  <c r="HF97" i="2"/>
  <c r="TB97" i="2"/>
  <c r="QX97" i="2"/>
  <c r="DK97" i="2"/>
  <c r="LU97" i="2"/>
  <c r="AS97" i="2"/>
  <c r="BU97" i="2"/>
  <c r="IV97" i="2"/>
  <c r="KE97" i="2"/>
  <c r="IH97" i="2"/>
  <c r="CI97" i="2"/>
  <c r="JQ97" i="2"/>
  <c r="KZ97" i="2"/>
  <c r="CP97" i="2"/>
  <c r="VF97" i="2"/>
  <c r="KL97" i="2"/>
  <c r="DR97" i="2"/>
  <c r="UR97" i="2"/>
  <c r="MP97" i="2"/>
  <c r="GC97" i="2"/>
  <c r="DD97" i="2"/>
  <c r="LN97" i="2"/>
  <c r="UD97" i="2"/>
  <c r="JJ97" i="2"/>
  <c r="FO97" i="2"/>
  <c r="C398" i="3" l="1"/>
  <c r="V99" i="2"/>
  <c r="U99" i="2"/>
  <c r="X99" i="2"/>
  <c r="W99" i="2"/>
  <c r="N99" i="1" s="1"/>
  <c r="L99" i="1"/>
  <c r="T100" i="2"/>
  <c r="GJ98" i="2"/>
  <c r="LU98" i="2"/>
  <c r="LG98" i="2"/>
  <c r="KS98" i="2"/>
  <c r="KE98" i="2"/>
  <c r="JQ98" i="2"/>
  <c r="JC98" i="2"/>
  <c r="IO98" i="2"/>
  <c r="IA98" i="2"/>
  <c r="HM98" i="2"/>
  <c r="GX98" i="2"/>
  <c r="DK98" i="2"/>
  <c r="CW98" i="2"/>
  <c r="CI98" i="2"/>
  <c r="BU98" i="2"/>
  <c r="AA98" i="2"/>
  <c r="MB98" i="2"/>
  <c r="JJ98" i="2"/>
  <c r="GC98" i="2"/>
  <c r="FO98" i="2"/>
  <c r="AL98" i="2"/>
  <c r="PH98" i="2"/>
  <c r="RL98" i="2"/>
  <c r="IH98" i="2"/>
  <c r="BN98" i="2"/>
  <c r="OT98" i="2"/>
  <c r="DD98" i="2"/>
  <c r="QX98" i="2"/>
  <c r="GQ98" i="2"/>
  <c r="FH98" i="2"/>
  <c r="FV98" i="2"/>
  <c r="LN98" i="2"/>
  <c r="JX98" i="2"/>
  <c r="UR98" i="2"/>
  <c r="HF98" i="2"/>
  <c r="NR98" i="2"/>
  <c r="M98" i="1"/>
  <c r="UD98" i="2"/>
  <c r="TP98" i="2"/>
  <c r="KZ98" i="2"/>
  <c r="MI98" i="2"/>
  <c r="CP98" i="2"/>
  <c r="ND98" i="2"/>
  <c r="DR98" i="2"/>
  <c r="OF98" i="2"/>
  <c r="HT98" i="2"/>
  <c r="EM98" i="2"/>
  <c r="PA98" i="2"/>
  <c r="RZ98" i="2"/>
  <c r="TI98" i="2"/>
  <c r="SN98" i="2"/>
  <c r="HN98" i="1" s="1"/>
  <c r="QJ98" i="2"/>
  <c r="QQ98" i="2"/>
  <c r="PV98" i="2"/>
  <c r="AZ98" i="2"/>
  <c r="UY98" i="2"/>
  <c r="SU98" i="2"/>
  <c r="MP98" i="2"/>
  <c r="AE98" i="2"/>
  <c r="OM98" i="2"/>
  <c r="NK98" i="2"/>
  <c r="BG98" i="2"/>
  <c r="UK98" i="2"/>
  <c r="TB98" i="2"/>
  <c r="NY98" i="2"/>
  <c r="RE98" i="2"/>
  <c r="PO98" i="2"/>
  <c r="TW98" i="2"/>
  <c r="ET98" i="2"/>
  <c r="VF98" i="2"/>
  <c r="RS98" i="2"/>
  <c r="DY98" i="2"/>
  <c r="QC98" i="2"/>
  <c r="KL98" i="2"/>
  <c r="AS98" i="2"/>
  <c r="MW98" i="2"/>
  <c r="IV98" i="2"/>
  <c r="EF98" i="2"/>
  <c r="SG98" i="2"/>
  <c r="FA98" i="2"/>
  <c r="C399" i="3" l="1"/>
  <c r="X100" i="2"/>
  <c r="W100" i="2"/>
  <c r="N100" i="1" s="1"/>
  <c r="V100" i="2"/>
  <c r="U100" i="2"/>
  <c r="L100" i="1"/>
  <c r="T101" i="2"/>
  <c r="DR99" i="2"/>
  <c r="DD99" i="2"/>
  <c r="CP99" i="2"/>
  <c r="VF99" i="2"/>
  <c r="UR99" i="2"/>
  <c r="UD99" i="2"/>
  <c r="TP99" i="2"/>
  <c r="TB99" i="2"/>
  <c r="SN99" i="2"/>
  <c r="HN99" i="1" s="1"/>
  <c r="RZ99" i="2"/>
  <c r="RL99" i="2"/>
  <c r="QX99" i="2"/>
  <c r="QJ99" i="2"/>
  <c r="PV99" i="2"/>
  <c r="PH99" i="2"/>
  <c r="OT99" i="2"/>
  <c r="OF99" i="2"/>
  <c r="NR99" i="2"/>
  <c r="ND99" i="2"/>
  <c r="MP99" i="2"/>
  <c r="MB99" i="2"/>
  <c r="ET99" i="2"/>
  <c r="EF99" i="2"/>
  <c r="JQ99" i="2"/>
  <c r="DY99" i="2"/>
  <c r="UK99" i="2"/>
  <c r="BU99" i="2"/>
  <c r="AA99" i="2"/>
  <c r="OM99" i="2"/>
  <c r="GX99" i="2"/>
  <c r="CW99" i="2"/>
  <c r="DK99" i="2"/>
  <c r="AZ99" i="2"/>
  <c r="AL99" i="2"/>
  <c r="PO99" i="2"/>
  <c r="GQ99" i="2"/>
  <c r="RS99" i="2"/>
  <c r="IA99" i="2"/>
  <c r="AE99" i="2"/>
  <c r="IO99" i="2"/>
  <c r="AS99" i="2"/>
  <c r="LG99" i="2"/>
  <c r="BG99" i="2"/>
  <c r="GC99" i="2"/>
  <c r="M99" i="1"/>
  <c r="JC99" i="2"/>
  <c r="MI99" i="2"/>
  <c r="JX99" i="2"/>
  <c r="KE99" i="2"/>
  <c r="TI99" i="2"/>
  <c r="KS99" i="2"/>
  <c r="MW99" i="2"/>
  <c r="FA99" i="2"/>
  <c r="PA99" i="2"/>
  <c r="NY99" i="2"/>
  <c r="HM99" i="2"/>
  <c r="QQ99" i="2"/>
  <c r="HT99" i="2"/>
  <c r="FO99" i="2"/>
  <c r="NK99" i="2"/>
  <c r="TW99" i="2"/>
  <c r="GJ99" i="2"/>
  <c r="QC99" i="2"/>
  <c r="EM99" i="2"/>
  <c r="IV99" i="2"/>
  <c r="SG99" i="2"/>
  <c r="FV99" i="2"/>
  <c r="UY99" i="2"/>
  <c r="IH99" i="2"/>
  <c r="FH99" i="2"/>
  <c r="SU99" i="2"/>
  <c r="KZ99" i="2"/>
  <c r="CI99" i="2"/>
  <c r="KL99" i="2"/>
  <c r="BN99" i="2"/>
  <c r="LU99" i="2"/>
  <c r="RE99" i="2"/>
  <c r="HF99" i="2"/>
  <c r="JJ99" i="2"/>
  <c r="LN99" i="2"/>
  <c r="C400" i="3" l="1"/>
  <c r="X101" i="2"/>
  <c r="W101" i="2"/>
  <c r="N101" i="1" s="1"/>
  <c r="U101" i="2"/>
  <c r="V101" i="2"/>
  <c r="L101" i="1"/>
  <c r="T102" i="2"/>
  <c r="GQ100" i="2"/>
  <c r="AZ100" i="2"/>
  <c r="AL100" i="2"/>
  <c r="SG100" i="2"/>
  <c r="SU100" i="2"/>
  <c r="QX100" i="2"/>
  <c r="LU100" i="2"/>
  <c r="IO100" i="2"/>
  <c r="FH100" i="2"/>
  <c r="CW100" i="2"/>
  <c r="TI100" i="2"/>
  <c r="RS100" i="2"/>
  <c r="PA100" i="2"/>
  <c r="AA100" i="2"/>
  <c r="TW100" i="2"/>
  <c r="PO100" i="2"/>
  <c r="HM100" i="2"/>
  <c r="UY100" i="2"/>
  <c r="UK100" i="2"/>
  <c r="QC100" i="2"/>
  <c r="DY100" i="2"/>
  <c r="MI100" i="2"/>
  <c r="EM100" i="2"/>
  <c r="UD100" i="2"/>
  <c r="NY100" i="2"/>
  <c r="FA100" i="2"/>
  <c r="AS100" i="2"/>
  <c r="UR100" i="2"/>
  <c r="OM100" i="2"/>
  <c r="MP100" i="2"/>
  <c r="VF100" i="2"/>
  <c r="QQ100" i="2"/>
  <c r="GJ100" i="2"/>
  <c r="MW100" i="2"/>
  <c r="MB100" i="2"/>
  <c r="RE100" i="2"/>
  <c r="NK100" i="2"/>
  <c r="KS100" i="2"/>
  <c r="AE100" i="2"/>
  <c r="M100" i="1"/>
  <c r="CI100" i="2"/>
  <c r="KE100" i="2"/>
  <c r="OT100" i="2"/>
  <c r="HT100" i="2"/>
  <c r="GX100" i="2"/>
  <c r="JQ100" i="2"/>
  <c r="JC100" i="2"/>
  <c r="BG100" i="2"/>
  <c r="SN100" i="2"/>
  <c r="HN100" i="1" s="1"/>
  <c r="LN100" i="2"/>
  <c r="EF100" i="2"/>
  <c r="RZ100" i="2"/>
  <c r="TP100" i="2"/>
  <c r="QJ100" i="2"/>
  <c r="HF100" i="2"/>
  <c r="OF100" i="2"/>
  <c r="DR100" i="2"/>
  <c r="JJ100" i="2"/>
  <c r="FO100" i="2"/>
  <c r="FV100" i="2"/>
  <c r="ND100" i="2"/>
  <c r="PV100" i="2"/>
  <c r="LG100" i="2"/>
  <c r="NR100" i="2"/>
  <c r="ET100" i="2"/>
  <c r="JX100" i="2"/>
  <c r="TB100" i="2"/>
  <c r="PH100" i="2"/>
  <c r="IV100" i="2"/>
  <c r="DK100" i="2"/>
  <c r="KL100" i="2"/>
  <c r="BU100" i="2"/>
  <c r="IH100" i="2"/>
  <c r="DD100" i="2"/>
  <c r="CP100" i="2"/>
  <c r="IA100" i="2"/>
  <c r="GC100" i="2"/>
  <c r="BN100" i="2"/>
  <c r="RL100" i="2"/>
  <c r="KZ100" i="2"/>
  <c r="C401" i="3" l="1"/>
  <c r="U102" i="2"/>
  <c r="W102" i="2"/>
  <c r="N102" i="1" s="1"/>
  <c r="V102" i="2"/>
  <c r="X102" i="2"/>
  <c r="L102" i="1"/>
  <c r="T103" i="2"/>
  <c r="UY101" i="2"/>
  <c r="UK101" i="2"/>
  <c r="TW101" i="2"/>
  <c r="TI101" i="2"/>
  <c r="SU101" i="2"/>
  <c r="SG101" i="2"/>
  <c r="RS101" i="2"/>
  <c r="RE101" i="2"/>
  <c r="QQ101" i="2"/>
  <c r="QC101" i="2"/>
  <c r="PO101" i="2"/>
  <c r="PA101" i="2"/>
  <c r="OM101" i="2"/>
  <c r="NY101" i="2"/>
  <c r="NK101" i="2"/>
  <c r="MW101" i="2"/>
  <c r="MI101" i="2"/>
  <c r="FA101" i="2"/>
  <c r="EM101" i="2"/>
  <c r="DY101" i="2"/>
  <c r="AA101" i="2"/>
  <c r="BG101" i="2"/>
  <c r="AS101" i="2"/>
  <c r="AE101" i="2"/>
  <c r="MB101" i="2"/>
  <c r="IH101" i="2"/>
  <c r="GJ101" i="2"/>
  <c r="DR101" i="2"/>
  <c r="LN101" i="2"/>
  <c r="NR101" i="2"/>
  <c r="CP101" i="2"/>
  <c r="PH101" i="2"/>
  <c r="FV101" i="2"/>
  <c r="RL101" i="2"/>
  <c r="JJ101" i="2"/>
  <c r="HF101" i="2"/>
  <c r="UR101" i="2"/>
  <c r="JX101" i="2"/>
  <c r="M101" i="1"/>
  <c r="CI101" i="2"/>
  <c r="UD101" i="2"/>
  <c r="LU101" i="2"/>
  <c r="LG101" i="2"/>
  <c r="OF101" i="2"/>
  <c r="RZ101" i="2"/>
  <c r="EF101" i="2"/>
  <c r="IA101" i="2"/>
  <c r="QX101" i="2"/>
  <c r="KL101" i="2"/>
  <c r="DD101" i="2"/>
  <c r="ND101" i="2"/>
  <c r="VF101" i="2"/>
  <c r="PV101" i="2"/>
  <c r="AZ101" i="2"/>
  <c r="IO101" i="2"/>
  <c r="FH101" i="2"/>
  <c r="FO101" i="2"/>
  <c r="OT101" i="2"/>
  <c r="ET101" i="2"/>
  <c r="TB101" i="2"/>
  <c r="AL101" i="2"/>
  <c r="HT101" i="2"/>
  <c r="CW101" i="2"/>
  <c r="IV101" i="2"/>
  <c r="GQ101" i="2"/>
  <c r="SN101" i="2"/>
  <c r="HN101" i="1" s="1"/>
  <c r="DK101" i="2"/>
  <c r="KE101" i="2"/>
  <c r="KZ101" i="2"/>
  <c r="GX101" i="2"/>
  <c r="GC101" i="2"/>
  <c r="BU101" i="2"/>
  <c r="MP101" i="2"/>
  <c r="HM101" i="2"/>
  <c r="KS101" i="2"/>
  <c r="JQ101" i="2"/>
  <c r="TP101" i="2"/>
  <c r="QJ101" i="2"/>
  <c r="JC101" i="2"/>
  <c r="BN101" i="2"/>
  <c r="C402" i="3" l="1"/>
  <c r="X103" i="2"/>
  <c r="W103" i="2"/>
  <c r="N103" i="1" s="1"/>
  <c r="V103" i="2"/>
  <c r="U103" i="2"/>
  <c r="L103" i="1"/>
  <c r="T104" i="2"/>
  <c r="FV102" i="2"/>
  <c r="FH102" i="2"/>
  <c r="UY102" i="2"/>
  <c r="MI102" i="2"/>
  <c r="JJ102" i="2"/>
  <c r="IV102" i="2"/>
  <c r="IH102" i="2"/>
  <c r="HT102" i="2"/>
  <c r="HF102" i="2"/>
  <c r="DY102" i="2"/>
  <c r="AL102" i="2"/>
  <c r="KL102" i="2"/>
  <c r="JX102" i="2"/>
  <c r="CP102" i="2"/>
  <c r="LU102" i="2"/>
  <c r="LG102" i="2"/>
  <c r="DD102" i="2"/>
  <c r="PA102" i="2"/>
  <c r="JC102" i="2"/>
  <c r="DR102" i="2"/>
  <c r="PO102" i="2"/>
  <c r="LN102" i="2"/>
  <c r="KE102" i="2"/>
  <c r="BN102" i="2"/>
  <c r="AA102" i="2"/>
  <c r="KS102" i="2"/>
  <c r="TW102" i="2"/>
  <c r="SU102" i="2"/>
  <c r="NK102" i="2"/>
  <c r="HM102" i="2"/>
  <c r="KZ102" i="2"/>
  <c r="FO102" i="2"/>
  <c r="M102" i="1"/>
  <c r="NY102" i="2"/>
  <c r="UR102" i="2"/>
  <c r="SG102" i="2"/>
  <c r="QC102" i="2"/>
  <c r="MW102" i="2"/>
  <c r="AZ102" i="2"/>
  <c r="ET102" i="2"/>
  <c r="GC102" i="2"/>
  <c r="JQ102" i="2"/>
  <c r="FA102" i="2"/>
  <c r="TP102" i="2"/>
  <c r="DK102" i="2"/>
  <c r="IO102" i="2"/>
  <c r="UK102" i="2"/>
  <c r="EF102" i="2"/>
  <c r="QQ102" i="2"/>
  <c r="TI102" i="2"/>
  <c r="BG102" i="2"/>
  <c r="MB102" i="2"/>
  <c r="CI102" i="2"/>
  <c r="GJ102" i="2"/>
  <c r="RL102" i="2"/>
  <c r="GX102" i="2"/>
  <c r="PH102" i="2"/>
  <c r="UD102" i="2"/>
  <c r="RS102" i="2"/>
  <c r="QX102" i="2"/>
  <c r="ND102" i="2"/>
  <c r="SN102" i="2"/>
  <c r="HN102" i="1" s="1"/>
  <c r="NR102" i="2"/>
  <c r="CW102" i="2"/>
  <c r="BU102" i="2"/>
  <c r="VF102" i="2"/>
  <c r="OF102" i="2"/>
  <c r="AS102" i="2"/>
  <c r="OM102" i="2"/>
  <c r="GQ102" i="2"/>
  <c r="MP102" i="2"/>
  <c r="OT102" i="2"/>
  <c r="AE102" i="2"/>
  <c r="EM102" i="2"/>
  <c r="RE102" i="2"/>
  <c r="PV102" i="2"/>
  <c r="TB102" i="2"/>
  <c r="RZ102" i="2"/>
  <c r="IA102" i="2"/>
  <c r="QJ102" i="2"/>
  <c r="GQ103" i="2" l="1"/>
  <c r="AZ103" i="2"/>
  <c r="AL103" i="2"/>
  <c r="QQ103" i="2"/>
  <c r="TP103" i="2"/>
  <c r="RE103" i="2"/>
  <c r="MB103" i="2"/>
  <c r="KS103" i="2"/>
  <c r="GX103" i="2"/>
  <c r="BG103" i="2"/>
  <c r="AA103" i="2"/>
  <c r="RS103" i="2"/>
  <c r="UY103" i="2"/>
  <c r="UK103" i="2"/>
  <c r="TW103" i="2"/>
  <c r="MI103" i="2"/>
  <c r="SG103" i="2"/>
  <c r="SU103" i="2"/>
  <c r="PV103" i="2"/>
  <c r="PH103" i="2"/>
  <c r="OT103" i="2"/>
  <c r="OF103" i="2"/>
  <c r="NR103" i="2"/>
  <c r="ND103" i="2"/>
  <c r="FH103" i="2"/>
  <c r="CW103" i="2"/>
  <c r="FV103" i="2"/>
  <c r="DK103" i="2"/>
  <c r="AE103" i="2"/>
  <c r="SN103" i="2"/>
  <c r="HN103" i="1" s="1"/>
  <c r="TI103" i="2"/>
  <c r="RL103" i="2"/>
  <c r="MW103" i="2"/>
  <c r="LG103" i="2"/>
  <c r="NK103" i="2"/>
  <c r="DY103" i="2"/>
  <c r="NY103" i="2"/>
  <c r="EM103" i="2"/>
  <c r="PA103" i="2"/>
  <c r="PO103" i="2"/>
  <c r="GJ103" i="2"/>
  <c r="FA103" i="2"/>
  <c r="OM103" i="2"/>
  <c r="QX103" i="2"/>
  <c r="QC103" i="2"/>
  <c r="JC103" i="2"/>
  <c r="M103" i="1"/>
  <c r="JX103" i="2"/>
  <c r="EF103" i="2"/>
  <c r="BU103" i="2"/>
  <c r="LU103" i="2"/>
  <c r="IO103" i="2"/>
  <c r="TB103" i="2"/>
  <c r="IA103" i="2"/>
  <c r="UR103" i="2"/>
  <c r="CI103" i="2"/>
  <c r="QJ103" i="2"/>
  <c r="JQ103" i="2"/>
  <c r="KL103" i="2"/>
  <c r="ET103" i="2"/>
  <c r="JJ103" i="2"/>
  <c r="AS103" i="2"/>
  <c r="BN103" i="2"/>
  <c r="GC103" i="2"/>
  <c r="IH103" i="2"/>
  <c r="HM103" i="2"/>
  <c r="LN103" i="2"/>
  <c r="FO103" i="2"/>
  <c r="HT103" i="2"/>
  <c r="KE103" i="2"/>
  <c r="HF103" i="2"/>
  <c r="RZ103" i="2"/>
  <c r="KZ103" i="2"/>
  <c r="DD103" i="2"/>
  <c r="UD103" i="2"/>
  <c r="IV103" i="2"/>
  <c r="MP103" i="2"/>
  <c r="VF103" i="2"/>
  <c r="DR103" i="2"/>
  <c r="CP103" i="2"/>
  <c r="C403" i="3"/>
  <c r="V104" i="2"/>
  <c r="U104" i="2"/>
  <c r="X104" i="2"/>
  <c r="W104" i="2"/>
  <c r="N104" i="1" s="1"/>
  <c r="L104" i="1"/>
  <c r="T105" i="2"/>
  <c r="C404" i="3" l="1"/>
  <c r="V105" i="2"/>
  <c r="U105" i="2"/>
  <c r="W105" i="2"/>
  <c r="N105" i="1" s="1"/>
  <c r="X105" i="2"/>
  <c r="L105" i="1"/>
  <c r="T106" i="2"/>
  <c r="BG104" i="2"/>
  <c r="AS104" i="2"/>
  <c r="AE104" i="2"/>
  <c r="LU104" i="2"/>
  <c r="LG104" i="2"/>
  <c r="KS104" i="2"/>
  <c r="KE104" i="2"/>
  <c r="JQ104" i="2"/>
  <c r="JC104" i="2"/>
  <c r="IO104" i="2"/>
  <c r="IA104" i="2"/>
  <c r="HM104" i="2"/>
  <c r="GX104" i="2"/>
  <c r="DK104" i="2"/>
  <c r="CW104" i="2"/>
  <c r="CI104" i="2"/>
  <c r="BU104" i="2"/>
  <c r="AA104" i="2"/>
  <c r="MB104" i="2"/>
  <c r="JJ104" i="2"/>
  <c r="GC104" i="2"/>
  <c r="FO104" i="2"/>
  <c r="AL104" i="2"/>
  <c r="HF104" i="2"/>
  <c r="OF104" i="2"/>
  <c r="BN104" i="2"/>
  <c r="IH104" i="2"/>
  <c r="PH104" i="2"/>
  <c r="ND104" i="2"/>
  <c r="LN104" i="2"/>
  <c r="FH104" i="2"/>
  <c r="DD104" i="2"/>
  <c r="UR104" i="2"/>
  <c r="FV104" i="2"/>
  <c r="ET104" i="2"/>
  <c r="RL104" i="2"/>
  <c r="M104" i="1"/>
  <c r="TB104" i="2"/>
  <c r="IV104" i="2"/>
  <c r="SG104" i="2"/>
  <c r="GQ104" i="2"/>
  <c r="UD104" i="2"/>
  <c r="KL104" i="2"/>
  <c r="TI104" i="2"/>
  <c r="QX104" i="2"/>
  <c r="JX104" i="2"/>
  <c r="TP104" i="2"/>
  <c r="PV104" i="2"/>
  <c r="CP104" i="2"/>
  <c r="MW104" i="2"/>
  <c r="RZ104" i="2"/>
  <c r="NR104" i="2"/>
  <c r="QQ104" i="2"/>
  <c r="SN104" i="2"/>
  <c r="HN104" i="1" s="1"/>
  <c r="PO104" i="2"/>
  <c r="AZ104" i="2"/>
  <c r="RS104" i="2"/>
  <c r="QJ104" i="2"/>
  <c r="DR104" i="2"/>
  <c r="OM104" i="2"/>
  <c r="TW104" i="2"/>
  <c r="GJ104" i="2"/>
  <c r="PA104" i="2"/>
  <c r="NK104" i="2"/>
  <c r="UK104" i="2"/>
  <c r="EM104" i="2"/>
  <c r="FA104" i="2"/>
  <c r="HT104" i="2"/>
  <c r="SU104" i="2"/>
  <c r="RE104" i="2"/>
  <c r="MP104" i="2"/>
  <c r="EF104" i="2"/>
  <c r="UY104" i="2"/>
  <c r="DY104" i="2"/>
  <c r="VF104" i="2"/>
  <c r="OT104" i="2"/>
  <c r="MI104" i="2"/>
  <c r="KZ104" i="2"/>
  <c r="QC104" i="2"/>
  <c r="NY104" i="2"/>
  <c r="C405" i="3" l="1"/>
  <c r="X106" i="2"/>
  <c r="W106" i="2"/>
  <c r="N106" i="1" s="1"/>
  <c r="V106" i="2"/>
  <c r="U106" i="2"/>
  <c r="L106" i="1"/>
  <c r="T107" i="2"/>
  <c r="OF105" i="2"/>
  <c r="NR105" i="2"/>
  <c r="ND105" i="2"/>
  <c r="MP105" i="2"/>
  <c r="MB105" i="2"/>
  <c r="FV105" i="2"/>
  <c r="FH105" i="2"/>
  <c r="LN105" i="2"/>
  <c r="KZ105" i="2"/>
  <c r="SG105" i="2"/>
  <c r="NY105" i="2"/>
  <c r="DR105" i="2"/>
  <c r="DD105" i="2"/>
  <c r="CP105" i="2"/>
  <c r="BN105" i="2"/>
  <c r="JJ105" i="2"/>
  <c r="IV105" i="2"/>
  <c r="IH105" i="2"/>
  <c r="HT105" i="2"/>
  <c r="HF105" i="2"/>
  <c r="CI105" i="2"/>
  <c r="BU105" i="2"/>
  <c r="TI105" i="2"/>
  <c r="MW105" i="2"/>
  <c r="CW105" i="2"/>
  <c r="AZ105" i="2"/>
  <c r="QC105" i="2"/>
  <c r="LG105" i="2"/>
  <c r="DK105" i="2"/>
  <c r="JX105" i="2"/>
  <c r="RE105" i="2"/>
  <c r="UK105" i="2"/>
  <c r="KL105" i="2"/>
  <c r="GQ105" i="2"/>
  <c r="EM105" i="2"/>
  <c r="AA105" i="2"/>
  <c r="M105" i="1"/>
  <c r="HM105" i="2"/>
  <c r="JQ105" i="2"/>
  <c r="DY105" i="2"/>
  <c r="RL105" i="2"/>
  <c r="OM105" i="2"/>
  <c r="GC105" i="2"/>
  <c r="PA105" i="2"/>
  <c r="UY105" i="2"/>
  <c r="GX105" i="2"/>
  <c r="AS105" i="2"/>
  <c r="QQ105" i="2"/>
  <c r="JC105" i="2"/>
  <c r="RZ105" i="2"/>
  <c r="LU105" i="2"/>
  <c r="MI105" i="2"/>
  <c r="KS105" i="2"/>
  <c r="TW105" i="2"/>
  <c r="IO105" i="2"/>
  <c r="RS105" i="2"/>
  <c r="SU105" i="2"/>
  <c r="KE105" i="2"/>
  <c r="OT105" i="2"/>
  <c r="ET105" i="2"/>
  <c r="PO105" i="2"/>
  <c r="NK105" i="2"/>
  <c r="QJ105" i="2"/>
  <c r="PV105" i="2"/>
  <c r="PH105" i="2"/>
  <c r="FO105" i="2"/>
  <c r="AE105" i="2"/>
  <c r="GJ105" i="2"/>
  <c r="VF105" i="2"/>
  <c r="UR105" i="2"/>
  <c r="UD105" i="2"/>
  <c r="TB105" i="2"/>
  <c r="AL105" i="2"/>
  <c r="EF105" i="2"/>
  <c r="FA105" i="2"/>
  <c r="TP105" i="2"/>
  <c r="BG105" i="2"/>
  <c r="QX105" i="2"/>
  <c r="IA105" i="2"/>
  <c r="SN105" i="2"/>
  <c r="HN105" i="1" s="1"/>
  <c r="C406" i="3" l="1"/>
  <c r="X107" i="2"/>
  <c r="W107" i="2"/>
  <c r="N107" i="1" s="1"/>
  <c r="U107" i="2"/>
  <c r="V107" i="2"/>
  <c r="L107" i="1"/>
  <c r="T108" i="2"/>
  <c r="AZ106" i="2"/>
  <c r="AL106" i="2"/>
  <c r="LN106" i="2"/>
  <c r="KZ106" i="2"/>
  <c r="KL106" i="2"/>
  <c r="JX106" i="2"/>
  <c r="JJ106" i="2"/>
  <c r="IV106" i="2"/>
  <c r="IH106" i="2"/>
  <c r="HT106" i="2"/>
  <c r="HF106" i="2"/>
  <c r="DR106" i="2"/>
  <c r="DD106" i="2"/>
  <c r="CP106" i="2"/>
  <c r="BN106" i="2"/>
  <c r="OM106" i="2"/>
  <c r="LU106" i="2"/>
  <c r="IO106" i="2"/>
  <c r="AA106" i="2"/>
  <c r="EM106" i="2"/>
  <c r="AE106" i="2"/>
  <c r="GC106" i="2"/>
  <c r="FO106" i="2"/>
  <c r="AS106" i="2"/>
  <c r="UY106" i="2"/>
  <c r="DY106" i="2"/>
  <c r="HM106" i="2"/>
  <c r="FH106" i="2"/>
  <c r="FV106" i="2"/>
  <c r="KE106" i="2"/>
  <c r="NK106" i="2"/>
  <c r="M106" i="1"/>
  <c r="QX106" i="2"/>
  <c r="QC106" i="2"/>
  <c r="PO106" i="2"/>
  <c r="IA106" i="2"/>
  <c r="PH106" i="2"/>
  <c r="BG106" i="2"/>
  <c r="CW106" i="2"/>
  <c r="TP106" i="2"/>
  <c r="TB106" i="2"/>
  <c r="OT106" i="2"/>
  <c r="DK106" i="2"/>
  <c r="GJ106" i="2"/>
  <c r="SG106" i="2"/>
  <c r="QQ106" i="2"/>
  <c r="RS106" i="2"/>
  <c r="NY106" i="2"/>
  <c r="UD106" i="2"/>
  <c r="JQ106" i="2"/>
  <c r="MW106" i="2"/>
  <c r="FA106" i="2"/>
  <c r="BU106" i="2"/>
  <c r="QJ106" i="2"/>
  <c r="UR106" i="2"/>
  <c r="TI106" i="2"/>
  <c r="OF106" i="2"/>
  <c r="JC106" i="2"/>
  <c r="KS106" i="2"/>
  <c r="SN106" i="2"/>
  <c r="HN106" i="1" s="1"/>
  <c r="SU106" i="2"/>
  <c r="RE106" i="2"/>
  <c r="CI106" i="2"/>
  <c r="EF106" i="2"/>
  <c r="RL106" i="2"/>
  <c r="RZ106" i="2"/>
  <c r="PA106" i="2"/>
  <c r="ND106" i="2"/>
  <c r="VF106" i="2"/>
  <c r="NR106" i="2"/>
  <c r="GX106" i="2"/>
  <c r="TW106" i="2"/>
  <c r="ET106" i="2"/>
  <c r="MI106" i="2"/>
  <c r="LG106" i="2"/>
  <c r="GQ106" i="2"/>
  <c r="UK106" i="2"/>
  <c r="MB106" i="2"/>
  <c r="MP106" i="2"/>
  <c r="PV106" i="2"/>
  <c r="C407" i="3" l="1"/>
  <c r="U108" i="2"/>
  <c r="W108" i="2"/>
  <c r="N108" i="1" s="1"/>
  <c r="X108" i="2"/>
  <c r="V108" i="2"/>
  <c r="L108" i="1"/>
  <c r="T109" i="2"/>
  <c r="UY107" i="2"/>
  <c r="UK107" i="2"/>
  <c r="TW107" i="2"/>
  <c r="TI107" i="2"/>
  <c r="SU107" i="2"/>
  <c r="SG107" i="2"/>
  <c r="RS107" i="2"/>
  <c r="RE107" i="2"/>
  <c r="QQ107" i="2"/>
  <c r="QC107" i="2"/>
  <c r="PO107" i="2"/>
  <c r="PA107" i="2"/>
  <c r="OM107" i="2"/>
  <c r="NY107" i="2"/>
  <c r="NK107" i="2"/>
  <c r="FA107" i="2"/>
  <c r="AA107" i="2"/>
  <c r="GC107" i="2"/>
  <c r="FO107" i="2"/>
  <c r="JQ107" i="2"/>
  <c r="JC107" i="2"/>
  <c r="IO107" i="2"/>
  <c r="IA107" i="2"/>
  <c r="HM107" i="2"/>
  <c r="GX107" i="2"/>
  <c r="KS107" i="2"/>
  <c r="KE107" i="2"/>
  <c r="IV107" i="2"/>
  <c r="DK107" i="2"/>
  <c r="CW107" i="2"/>
  <c r="CI107" i="2"/>
  <c r="BU107" i="2"/>
  <c r="RZ107" i="2"/>
  <c r="JJ107" i="2"/>
  <c r="UD107" i="2"/>
  <c r="NR107" i="2"/>
  <c r="LN107" i="2"/>
  <c r="JX107" i="2"/>
  <c r="HF107" i="2"/>
  <c r="PV107" i="2"/>
  <c r="HT107" i="2"/>
  <c r="GJ107" i="2"/>
  <c r="IH107" i="2"/>
  <c r="BN107" i="2"/>
  <c r="LU107" i="2"/>
  <c r="DD107" i="2"/>
  <c r="OT107" i="2"/>
  <c r="DR107" i="2"/>
  <c r="CP107" i="2"/>
  <c r="TB107" i="2"/>
  <c r="LG107" i="2"/>
  <c r="FV107" i="2"/>
  <c r="M107" i="1"/>
  <c r="AS107" i="2"/>
  <c r="FH107" i="2"/>
  <c r="MB107" i="2"/>
  <c r="MP107" i="2"/>
  <c r="VF107" i="2"/>
  <c r="UR107" i="2"/>
  <c r="BG107" i="2"/>
  <c r="KL107" i="2"/>
  <c r="OF107" i="2"/>
  <c r="QJ107" i="2"/>
  <c r="PH107" i="2"/>
  <c r="MI107" i="2"/>
  <c r="AZ107" i="2"/>
  <c r="ND107" i="2"/>
  <c r="EM107" i="2"/>
  <c r="AL107" i="2"/>
  <c r="RL107" i="2"/>
  <c r="MW107" i="2"/>
  <c r="EF107" i="2"/>
  <c r="SN107" i="2"/>
  <c r="HN107" i="1" s="1"/>
  <c r="AE107" i="2"/>
  <c r="DY107" i="2"/>
  <c r="TP107" i="2"/>
  <c r="GQ107" i="2"/>
  <c r="QX107" i="2"/>
  <c r="ET107" i="2"/>
  <c r="KZ107" i="2"/>
  <c r="C408" i="3" l="1"/>
  <c r="W109" i="2"/>
  <c r="N109" i="1" s="1"/>
  <c r="V109" i="2"/>
  <c r="U109" i="2"/>
  <c r="X109" i="2"/>
  <c r="L109" i="1"/>
  <c r="T110" i="2"/>
  <c r="FV108" i="2"/>
  <c r="FH108" i="2"/>
  <c r="GJ108" i="2"/>
  <c r="BG108" i="2"/>
  <c r="AS108" i="2"/>
  <c r="AE108" i="2"/>
  <c r="RZ108" i="2"/>
  <c r="SN108" i="2"/>
  <c r="HN108" i="1" s="1"/>
  <c r="TB108" i="2"/>
  <c r="PV108" i="2"/>
  <c r="PH108" i="2"/>
  <c r="OT108" i="2"/>
  <c r="OF108" i="2"/>
  <c r="NR108" i="2"/>
  <c r="ND108" i="2"/>
  <c r="MP108" i="2"/>
  <c r="MB108" i="2"/>
  <c r="DD108" i="2"/>
  <c r="AL108" i="2"/>
  <c r="UD108" i="2"/>
  <c r="FO108" i="2"/>
  <c r="UR108" i="2"/>
  <c r="QJ108" i="2"/>
  <c r="HT108" i="2"/>
  <c r="VF108" i="2"/>
  <c r="QX108" i="2"/>
  <c r="ET108" i="2"/>
  <c r="EF108" i="2"/>
  <c r="CP108" i="2"/>
  <c r="RL108" i="2"/>
  <c r="DY108" i="2"/>
  <c r="QQ108" i="2"/>
  <c r="EM108" i="2"/>
  <c r="TW108" i="2"/>
  <c r="IV108" i="2"/>
  <c r="FA108" i="2"/>
  <c r="SU108" i="2"/>
  <c r="AA108" i="2"/>
  <c r="TP108" i="2"/>
  <c r="LN108" i="2"/>
  <c r="M108" i="1"/>
  <c r="NY108" i="2"/>
  <c r="QC108" i="2"/>
  <c r="GQ108" i="2"/>
  <c r="IH108" i="2"/>
  <c r="RS108" i="2"/>
  <c r="BN108" i="2"/>
  <c r="HM108" i="2"/>
  <c r="SG108" i="2"/>
  <c r="KZ108" i="2"/>
  <c r="KE108" i="2"/>
  <c r="MI108" i="2"/>
  <c r="PO108" i="2"/>
  <c r="BU108" i="2"/>
  <c r="UK108" i="2"/>
  <c r="JJ108" i="2"/>
  <c r="RE108" i="2"/>
  <c r="JQ108" i="2"/>
  <c r="UY108" i="2"/>
  <c r="KL108" i="2"/>
  <c r="CI108" i="2"/>
  <c r="HF108" i="2"/>
  <c r="GX108" i="2"/>
  <c r="CW108" i="2"/>
  <c r="LG108" i="2"/>
  <c r="LU108" i="2"/>
  <c r="NK108" i="2"/>
  <c r="IA108" i="2"/>
  <c r="JX108" i="2"/>
  <c r="KS108" i="2"/>
  <c r="IO108" i="2"/>
  <c r="OM108" i="2"/>
  <c r="AZ108" i="2"/>
  <c r="MW108" i="2"/>
  <c r="DR108" i="2"/>
  <c r="PA108" i="2"/>
  <c r="DK108" i="2"/>
  <c r="GC108" i="2"/>
  <c r="TI108" i="2"/>
  <c r="JC108" i="2"/>
  <c r="LN109" i="2" l="1"/>
  <c r="KZ109" i="2"/>
  <c r="KL109" i="2"/>
  <c r="JX109" i="2"/>
  <c r="JJ109" i="2"/>
  <c r="IV109" i="2"/>
  <c r="IH109" i="2"/>
  <c r="HT109" i="2"/>
  <c r="HF109" i="2"/>
  <c r="DR109" i="2"/>
  <c r="DD109" i="2"/>
  <c r="CP109" i="2"/>
  <c r="BN109" i="2"/>
  <c r="VF109" i="2"/>
  <c r="UR109" i="2"/>
  <c r="UD109" i="2"/>
  <c r="TP109" i="2"/>
  <c r="TB109" i="2"/>
  <c r="SN109" i="2"/>
  <c r="HN109" i="1" s="1"/>
  <c r="RZ109" i="2"/>
  <c r="RL109" i="2"/>
  <c r="QX109" i="2"/>
  <c r="QJ109" i="2"/>
  <c r="PV109" i="2"/>
  <c r="PH109" i="2"/>
  <c r="OT109" i="2"/>
  <c r="OF109" i="2"/>
  <c r="NR109" i="2"/>
  <c r="ND109" i="2"/>
  <c r="MP109" i="2"/>
  <c r="MB109" i="2"/>
  <c r="ET109" i="2"/>
  <c r="EF109" i="2"/>
  <c r="GQ109" i="2"/>
  <c r="AZ109" i="2"/>
  <c r="AL109" i="2"/>
  <c r="UY109" i="2"/>
  <c r="SG109" i="2"/>
  <c r="JC109" i="2"/>
  <c r="AA109" i="2"/>
  <c r="RE109" i="2"/>
  <c r="CW109" i="2"/>
  <c r="RS109" i="2"/>
  <c r="MW109" i="2"/>
  <c r="LG109" i="2"/>
  <c r="AE109" i="2"/>
  <c r="GX109" i="2"/>
  <c r="NY109" i="2"/>
  <c r="QQ109" i="2"/>
  <c r="GC109" i="2"/>
  <c r="TI109" i="2"/>
  <c r="PA109" i="2"/>
  <c r="TW109" i="2"/>
  <c r="IA109" i="2"/>
  <c r="KE109" i="2"/>
  <c r="EM109" i="2"/>
  <c r="M109" i="1"/>
  <c r="LU109" i="2"/>
  <c r="HM109" i="2"/>
  <c r="BG109" i="2"/>
  <c r="NK109" i="2"/>
  <c r="BU109" i="2"/>
  <c r="OM109" i="2"/>
  <c r="FH109" i="2"/>
  <c r="AS109" i="2"/>
  <c r="DY109" i="2"/>
  <c r="JQ109" i="2"/>
  <c r="FA109" i="2"/>
  <c r="UK109" i="2"/>
  <c r="MI109" i="2"/>
  <c r="SU109" i="2"/>
  <c r="DK109" i="2"/>
  <c r="GJ109" i="2"/>
  <c r="FO109" i="2"/>
  <c r="QC109" i="2"/>
  <c r="CI109" i="2"/>
  <c r="KS109" i="2"/>
  <c r="FV109" i="2"/>
  <c r="PO109" i="2"/>
  <c r="IO109" i="2"/>
  <c r="C409" i="3"/>
  <c r="X110" i="2"/>
  <c r="W110" i="2"/>
  <c r="N110" i="1" s="1"/>
  <c r="V110" i="2"/>
  <c r="U110" i="2"/>
  <c r="L110" i="1"/>
  <c r="T111" i="2"/>
  <c r="C410" i="3" l="1"/>
  <c r="X111" i="2"/>
  <c r="W111" i="2"/>
  <c r="N111" i="1" s="1"/>
  <c r="U111" i="2"/>
  <c r="V111" i="2"/>
  <c r="L111" i="1"/>
  <c r="T112" i="2"/>
  <c r="GC110" i="2"/>
  <c r="FO110" i="2"/>
  <c r="GQ110" i="2"/>
  <c r="AZ110" i="2"/>
  <c r="AL110" i="2"/>
  <c r="SG110" i="2"/>
  <c r="SU110" i="2"/>
  <c r="LU110" i="2"/>
  <c r="FH110" i="2"/>
  <c r="TI110" i="2"/>
  <c r="RE110" i="2"/>
  <c r="AA110" i="2"/>
  <c r="UY110" i="2"/>
  <c r="UK110" i="2"/>
  <c r="NK110" i="2"/>
  <c r="NY110" i="2"/>
  <c r="OM110" i="2"/>
  <c r="MP110" i="2"/>
  <c r="HM110" i="2"/>
  <c r="DY110" i="2"/>
  <c r="PA110" i="2"/>
  <c r="EM110" i="2"/>
  <c r="UD110" i="2"/>
  <c r="UR110" i="2"/>
  <c r="QQ110" i="2"/>
  <c r="KE110" i="2"/>
  <c r="GJ110" i="2"/>
  <c r="VF110" i="2"/>
  <c r="TB110" i="2"/>
  <c r="TW110" i="2"/>
  <c r="MI110" i="2"/>
  <c r="MW110" i="2"/>
  <c r="RS110" i="2"/>
  <c r="PO110" i="2"/>
  <c r="FA110" i="2"/>
  <c r="AS110" i="2"/>
  <c r="QC110" i="2"/>
  <c r="M110" i="1"/>
  <c r="FV110" i="2"/>
  <c r="KS110" i="2"/>
  <c r="DR110" i="2"/>
  <c r="LN110" i="2"/>
  <c r="JQ110" i="2"/>
  <c r="CI110" i="2"/>
  <c r="OF110" i="2"/>
  <c r="QX110" i="2"/>
  <c r="EF110" i="2"/>
  <c r="NR110" i="2"/>
  <c r="HF110" i="2"/>
  <c r="CP110" i="2"/>
  <c r="DK110" i="2"/>
  <c r="SN110" i="2"/>
  <c r="HN110" i="1" s="1"/>
  <c r="BN110" i="2"/>
  <c r="IO110" i="2"/>
  <c r="JJ110" i="2"/>
  <c r="AE110" i="2"/>
  <c r="RZ110" i="2"/>
  <c r="CW110" i="2"/>
  <c r="HT110" i="2"/>
  <c r="QJ110" i="2"/>
  <c r="KL110" i="2"/>
  <c r="TP110" i="2"/>
  <c r="GX110" i="2"/>
  <c r="BG110" i="2"/>
  <c r="LG110" i="2"/>
  <c r="JC110" i="2"/>
  <c r="IH110" i="2"/>
  <c r="ET110" i="2"/>
  <c r="ND110" i="2"/>
  <c r="IA110" i="2"/>
  <c r="MB110" i="2"/>
  <c r="PH110" i="2"/>
  <c r="JX110" i="2"/>
  <c r="OT110" i="2"/>
  <c r="PV110" i="2"/>
  <c r="DD110" i="2"/>
  <c r="BU110" i="2"/>
  <c r="IV110" i="2"/>
  <c r="RL110" i="2"/>
  <c r="KZ110" i="2"/>
  <c r="C411" i="3" l="1"/>
  <c r="U112" i="2"/>
  <c r="V112" i="2"/>
  <c r="X112" i="2"/>
  <c r="W112" i="2"/>
  <c r="N112" i="1" s="1"/>
  <c r="L112" i="1"/>
  <c r="T113" i="2"/>
  <c r="LU111" i="2"/>
  <c r="LG111" i="2"/>
  <c r="KS111" i="2"/>
  <c r="KE111" i="2"/>
  <c r="JQ111" i="2"/>
  <c r="JC111" i="2"/>
  <c r="IO111" i="2"/>
  <c r="IA111" i="2"/>
  <c r="HM111" i="2"/>
  <c r="GX111" i="2"/>
  <c r="DK111" i="2"/>
  <c r="CW111" i="2"/>
  <c r="CI111" i="2"/>
  <c r="BU111" i="2"/>
  <c r="UY111" i="2"/>
  <c r="UK111" i="2"/>
  <c r="TW111" i="2"/>
  <c r="TI111" i="2"/>
  <c r="SU111" i="2"/>
  <c r="SG111" i="2"/>
  <c r="RS111" i="2"/>
  <c r="RE111" i="2"/>
  <c r="QQ111" i="2"/>
  <c r="QC111" i="2"/>
  <c r="PO111" i="2"/>
  <c r="PA111" i="2"/>
  <c r="OM111" i="2"/>
  <c r="NY111" i="2"/>
  <c r="NK111" i="2"/>
  <c r="MW111" i="2"/>
  <c r="MI111" i="2"/>
  <c r="FA111" i="2"/>
  <c r="EM111" i="2"/>
  <c r="DY111" i="2"/>
  <c r="AA111" i="2"/>
  <c r="GJ111" i="2"/>
  <c r="TB111" i="2"/>
  <c r="IV111" i="2"/>
  <c r="BG111" i="2"/>
  <c r="AS111" i="2"/>
  <c r="AE111" i="2"/>
  <c r="UD111" i="2"/>
  <c r="FH111" i="2"/>
  <c r="DD111" i="2"/>
  <c r="RL111" i="2"/>
  <c r="PV111" i="2"/>
  <c r="KZ111" i="2"/>
  <c r="GQ111" i="2"/>
  <c r="VF111" i="2"/>
  <c r="RZ111" i="2"/>
  <c r="OT111" i="2"/>
  <c r="TP111" i="2"/>
  <c r="SN111" i="2"/>
  <c r="HN111" i="1" s="1"/>
  <c r="HT111" i="2"/>
  <c r="AZ111" i="2"/>
  <c r="NR111" i="2"/>
  <c r="ET111" i="2"/>
  <c r="M111" i="1"/>
  <c r="AL111" i="2"/>
  <c r="EF111" i="2"/>
  <c r="JJ111" i="2"/>
  <c r="HF111" i="2"/>
  <c r="BN111" i="2"/>
  <c r="LN111" i="2"/>
  <c r="QJ111" i="2"/>
  <c r="UR111" i="2"/>
  <c r="OF111" i="2"/>
  <c r="ND111" i="2"/>
  <c r="JX111" i="2"/>
  <c r="DR111" i="2"/>
  <c r="QX111" i="2"/>
  <c r="MB111" i="2"/>
  <c r="FV111" i="2"/>
  <c r="FO111" i="2"/>
  <c r="CP111" i="2"/>
  <c r="KL111" i="2"/>
  <c r="MP111" i="2"/>
  <c r="GC111" i="2"/>
  <c r="PH111" i="2"/>
  <c r="IH111" i="2"/>
  <c r="C412" i="3" l="1"/>
  <c r="W113" i="2"/>
  <c r="N113" i="1" s="1"/>
  <c r="V113" i="2"/>
  <c r="U113" i="2"/>
  <c r="X113" i="2"/>
  <c r="L113" i="1"/>
  <c r="T114" i="2"/>
  <c r="FV112" i="2"/>
  <c r="FH112" i="2"/>
  <c r="GJ112" i="2"/>
  <c r="BG112" i="2"/>
  <c r="AS112" i="2"/>
  <c r="AE112" i="2"/>
  <c r="RZ112" i="2"/>
  <c r="SN112" i="2"/>
  <c r="HN112" i="1" s="1"/>
  <c r="TB112" i="2"/>
  <c r="PV112" i="2"/>
  <c r="PH112" i="2"/>
  <c r="OT112" i="2"/>
  <c r="OF112" i="2"/>
  <c r="NR112" i="2"/>
  <c r="ND112" i="2"/>
  <c r="MP112" i="2"/>
  <c r="MB112" i="2"/>
  <c r="DD112" i="2"/>
  <c r="AL112" i="2"/>
  <c r="UD112" i="2"/>
  <c r="FO112" i="2"/>
  <c r="UR112" i="2"/>
  <c r="QJ112" i="2"/>
  <c r="HT112" i="2"/>
  <c r="VF112" i="2"/>
  <c r="QX112" i="2"/>
  <c r="ET112" i="2"/>
  <c r="EF112" i="2"/>
  <c r="TW112" i="2"/>
  <c r="IV112" i="2"/>
  <c r="FA112" i="2"/>
  <c r="SU112" i="2"/>
  <c r="KZ112" i="2"/>
  <c r="AA112" i="2"/>
  <c r="TP112" i="2"/>
  <c r="CP112" i="2"/>
  <c r="RL112" i="2"/>
  <c r="DY112" i="2"/>
  <c r="QQ112" i="2"/>
  <c r="LN112" i="2"/>
  <c r="EM112" i="2"/>
  <c r="M112" i="1"/>
  <c r="NY112" i="2"/>
  <c r="QC112" i="2"/>
  <c r="RE112" i="2"/>
  <c r="SG112" i="2"/>
  <c r="IH112" i="2"/>
  <c r="RS112" i="2"/>
  <c r="MI112" i="2"/>
  <c r="UY112" i="2"/>
  <c r="BN112" i="2"/>
  <c r="KE112" i="2"/>
  <c r="TI112" i="2"/>
  <c r="GX112" i="2"/>
  <c r="UK112" i="2"/>
  <c r="OM112" i="2"/>
  <c r="HF112" i="2"/>
  <c r="LU112" i="2"/>
  <c r="LG112" i="2"/>
  <c r="GQ112" i="2"/>
  <c r="JX112" i="2"/>
  <c r="JQ112" i="2"/>
  <c r="BU112" i="2"/>
  <c r="PA112" i="2"/>
  <c r="JC112" i="2"/>
  <c r="HM112" i="2"/>
  <c r="GC112" i="2"/>
  <c r="AZ112" i="2"/>
  <c r="MW112" i="2"/>
  <c r="DK112" i="2"/>
  <c r="JJ112" i="2"/>
  <c r="KL112" i="2"/>
  <c r="DR112" i="2"/>
  <c r="NK112" i="2"/>
  <c r="PO112" i="2"/>
  <c r="CW112" i="2"/>
  <c r="CI112" i="2"/>
  <c r="KS112" i="2"/>
  <c r="IO112" i="2"/>
  <c r="IA112" i="2"/>
  <c r="C413" i="3" l="1"/>
  <c r="X114" i="2"/>
  <c r="W114" i="2"/>
  <c r="N114" i="1" s="1"/>
  <c r="V114" i="2"/>
  <c r="U114" i="2"/>
  <c r="L114" i="1"/>
  <c r="T115" i="2"/>
  <c r="LN113" i="2"/>
  <c r="KZ113" i="2"/>
  <c r="KL113" i="2"/>
  <c r="JX113" i="2"/>
  <c r="JJ113" i="2"/>
  <c r="IV113" i="2"/>
  <c r="IH113" i="2"/>
  <c r="HT113" i="2"/>
  <c r="HF113" i="2"/>
  <c r="DR113" i="2"/>
  <c r="DD113" i="2"/>
  <c r="CP113" i="2"/>
  <c r="BN113" i="2"/>
  <c r="VF113" i="2"/>
  <c r="UR113" i="2"/>
  <c r="UD113" i="2"/>
  <c r="TP113" i="2"/>
  <c r="TB113" i="2"/>
  <c r="SN113" i="2"/>
  <c r="HN113" i="1" s="1"/>
  <c r="RZ113" i="2"/>
  <c r="RL113" i="2"/>
  <c r="QX113" i="2"/>
  <c r="QJ113" i="2"/>
  <c r="PV113" i="2"/>
  <c r="PH113" i="2"/>
  <c r="OT113" i="2"/>
  <c r="OF113" i="2"/>
  <c r="NR113" i="2"/>
  <c r="ND113" i="2"/>
  <c r="MP113" i="2"/>
  <c r="MB113" i="2"/>
  <c r="ET113" i="2"/>
  <c r="EF113" i="2"/>
  <c r="GQ113" i="2"/>
  <c r="AZ113" i="2"/>
  <c r="AL113" i="2"/>
  <c r="QC113" i="2"/>
  <c r="AA113" i="2"/>
  <c r="RE113" i="2"/>
  <c r="CW113" i="2"/>
  <c r="RS113" i="2"/>
  <c r="MW113" i="2"/>
  <c r="LG113" i="2"/>
  <c r="AE113" i="2"/>
  <c r="GX113" i="2"/>
  <c r="TI113" i="2"/>
  <c r="PA113" i="2"/>
  <c r="EM113" i="2"/>
  <c r="TW113" i="2"/>
  <c r="IA113" i="2"/>
  <c r="NY113" i="2"/>
  <c r="KE113" i="2"/>
  <c r="GC113" i="2"/>
  <c r="QQ113" i="2"/>
  <c r="M113" i="1"/>
  <c r="KS113" i="2"/>
  <c r="LU113" i="2"/>
  <c r="BG113" i="2"/>
  <c r="SG113" i="2"/>
  <c r="OM113" i="2"/>
  <c r="GJ113" i="2"/>
  <c r="UY113" i="2"/>
  <c r="CI113" i="2"/>
  <c r="NK113" i="2"/>
  <c r="SU113" i="2"/>
  <c r="AS113" i="2"/>
  <c r="FA113" i="2"/>
  <c r="FO113" i="2"/>
  <c r="FV113" i="2"/>
  <c r="BU113" i="2"/>
  <c r="MI113" i="2"/>
  <c r="IO113" i="2"/>
  <c r="JQ113" i="2"/>
  <c r="DY113" i="2"/>
  <c r="PO113" i="2"/>
  <c r="FH113" i="2"/>
  <c r="HM113" i="2"/>
  <c r="JC113" i="2"/>
  <c r="UK113" i="2"/>
  <c r="DK113" i="2"/>
  <c r="C414" i="3" l="1"/>
  <c r="X115" i="2"/>
  <c r="W115" i="2"/>
  <c r="N115" i="1" s="1"/>
  <c r="V115" i="2"/>
  <c r="U115" i="2"/>
  <c r="L115" i="1"/>
  <c r="T116" i="2"/>
  <c r="GC114" i="2"/>
  <c r="FO114" i="2"/>
  <c r="GQ114" i="2"/>
  <c r="AZ114" i="2"/>
  <c r="AL114" i="2"/>
  <c r="SG114" i="2"/>
  <c r="SU114" i="2"/>
  <c r="QX114" i="2"/>
  <c r="IO114" i="2"/>
  <c r="TI114" i="2"/>
  <c r="UY114" i="2"/>
  <c r="UK114" i="2"/>
  <c r="TW114" i="2"/>
  <c r="RE114" i="2"/>
  <c r="AA114" i="2"/>
  <c r="UR114" i="2"/>
  <c r="TB114" i="2"/>
  <c r="QQ114" i="2"/>
  <c r="NK114" i="2"/>
  <c r="VF114" i="2"/>
  <c r="NY114" i="2"/>
  <c r="OM114" i="2"/>
  <c r="MP114" i="2"/>
  <c r="HM114" i="2"/>
  <c r="DY114" i="2"/>
  <c r="PA114" i="2"/>
  <c r="EM114" i="2"/>
  <c r="MI114" i="2"/>
  <c r="UD114" i="2"/>
  <c r="MW114" i="2"/>
  <c r="PO114" i="2"/>
  <c r="RS114" i="2"/>
  <c r="KE114" i="2"/>
  <c r="FA114" i="2"/>
  <c r="AS114" i="2"/>
  <c r="QC114" i="2"/>
  <c r="M114" i="1"/>
  <c r="FV114" i="2"/>
  <c r="GJ114" i="2"/>
  <c r="OT114" i="2"/>
  <c r="AE114" i="2"/>
  <c r="EF114" i="2"/>
  <c r="DR114" i="2"/>
  <c r="ND114" i="2"/>
  <c r="HF114" i="2"/>
  <c r="JQ114" i="2"/>
  <c r="JJ114" i="2"/>
  <c r="OF114" i="2"/>
  <c r="SN114" i="2"/>
  <c r="HN114" i="1" s="1"/>
  <c r="TP114" i="2"/>
  <c r="CI114" i="2"/>
  <c r="NR114" i="2"/>
  <c r="LN114" i="2"/>
  <c r="GX114" i="2"/>
  <c r="PH114" i="2"/>
  <c r="BN114" i="2"/>
  <c r="CW114" i="2"/>
  <c r="IA114" i="2"/>
  <c r="LG114" i="2"/>
  <c r="RL114" i="2"/>
  <c r="DD114" i="2"/>
  <c r="BU114" i="2"/>
  <c r="MB114" i="2"/>
  <c r="IV114" i="2"/>
  <c r="JX114" i="2"/>
  <c r="LU114" i="2"/>
  <c r="KZ114" i="2"/>
  <c r="PV114" i="2"/>
  <c r="QJ114" i="2"/>
  <c r="BG114" i="2"/>
  <c r="HT114" i="2"/>
  <c r="RZ114" i="2"/>
  <c r="DK114" i="2"/>
  <c r="KL114" i="2"/>
  <c r="KS114" i="2"/>
  <c r="FH114" i="2"/>
  <c r="CP114" i="2"/>
  <c r="ET114" i="2"/>
  <c r="IH114" i="2"/>
  <c r="JC114" i="2"/>
  <c r="C415" i="3" l="1"/>
  <c r="V116" i="2"/>
  <c r="U116" i="2"/>
  <c r="X116" i="2"/>
  <c r="W116" i="2"/>
  <c r="N116" i="1" s="1"/>
  <c r="L116" i="1"/>
  <c r="T117" i="2"/>
  <c r="GJ115" i="2"/>
  <c r="BG115" i="2"/>
  <c r="AS115" i="2"/>
  <c r="AE115" i="2"/>
  <c r="LU115" i="2"/>
  <c r="LG115" i="2"/>
  <c r="KS115" i="2"/>
  <c r="KE115" i="2"/>
  <c r="JQ115" i="2"/>
  <c r="JC115" i="2"/>
  <c r="IO115" i="2"/>
  <c r="IA115" i="2"/>
  <c r="HM115" i="2"/>
  <c r="GX115" i="2"/>
  <c r="DK115" i="2"/>
  <c r="CW115" i="2"/>
  <c r="CI115" i="2"/>
  <c r="BU115" i="2"/>
  <c r="AA115" i="2"/>
  <c r="FV115" i="2"/>
  <c r="FH115" i="2"/>
  <c r="JX115" i="2"/>
  <c r="VF115" i="2"/>
  <c r="FO115" i="2"/>
  <c r="QX115" i="2"/>
  <c r="ND115" i="2"/>
  <c r="ET115" i="2"/>
  <c r="AL115" i="2"/>
  <c r="MB115" i="2"/>
  <c r="GQ115" i="2"/>
  <c r="GC115" i="2"/>
  <c r="JJ115" i="2"/>
  <c r="M115" i="1"/>
  <c r="AZ115" i="2"/>
  <c r="DD115" i="2"/>
  <c r="IV115" i="2"/>
  <c r="IH115" i="2"/>
  <c r="SN115" i="2"/>
  <c r="HN115" i="1" s="1"/>
  <c r="KL115" i="2"/>
  <c r="CP115" i="2"/>
  <c r="NK115" i="2"/>
  <c r="UD115" i="2"/>
  <c r="PV115" i="2"/>
  <c r="UK115" i="2"/>
  <c r="OF115" i="2"/>
  <c r="TB115" i="2"/>
  <c r="MW115" i="2"/>
  <c r="MI115" i="2"/>
  <c r="DR115" i="2"/>
  <c r="RL115" i="2"/>
  <c r="PH115" i="2"/>
  <c r="OT115" i="2"/>
  <c r="MP115" i="2"/>
  <c r="QJ115" i="2"/>
  <c r="LN115" i="2"/>
  <c r="NY115" i="2"/>
  <c r="PA115" i="2"/>
  <c r="SG115" i="2"/>
  <c r="QC115" i="2"/>
  <c r="RZ115" i="2"/>
  <c r="FA115" i="2"/>
  <c r="RS115" i="2"/>
  <c r="RE115" i="2"/>
  <c r="OM115" i="2"/>
  <c r="SU115" i="2"/>
  <c r="PO115" i="2"/>
  <c r="TP115" i="2"/>
  <c r="HF115" i="2"/>
  <c r="UY115" i="2"/>
  <c r="NR115" i="2"/>
  <c r="EM115" i="2"/>
  <c r="EF115" i="2"/>
  <c r="TW115" i="2"/>
  <c r="QQ115" i="2"/>
  <c r="DY115" i="2"/>
  <c r="KZ115" i="2"/>
  <c r="HT115" i="2"/>
  <c r="BN115" i="2"/>
  <c r="UR115" i="2"/>
  <c r="TI115" i="2"/>
  <c r="C416" i="3" l="1"/>
  <c r="X117" i="2"/>
  <c r="W117" i="2"/>
  <c r="N117" i="1" s="1"/>
  <c r="V117" i="2"/>
  <c r="U117" i="2"/>
  <c r="L117" i="1"/>
  <c r="T118" i="2"/>
  <c r="LN116" i="2"/>
  <c r="KZ116" i="2"/>
  <c r="KL116" i="2"/>
  <c r="JX116" i="2"/>
  <c r="JJ116" i="2"/>
  <c r="IV116" i="2"/>
  <c r="IH116" i="2"/>
  <c r="HT116" i="2"/>
  <c r="HF116" i="2"/>
  <c r="DR116" i="2"/>
  <c r="DD116" i="2"/>
  <c r="CP116" i="2"/>
  <c r="BN116" i="2"/>
  <c r="VF116" i="2"/>
  <c r="UR116" i="2"/>
  <c r="UD116" i="2"/>
  <c r="TP116" i="2"/>
  <c r="TB116" i="2"/>
  <c r="SN116" i="2"/>
  <c r="HN116" i="1" s="1"/>
  <c r="RZ116" i="2"/>
  <c r="RL116" i="2"/>
  <c r="QX116" i="2"/>
  <c r="QJ116" i="2"/>
  <c r="PV116" i="2"/>
  <c r="PH116" i="2"/>
  <c r="OT116" i="2"/>
  <c r="OF116" i="2"/>
  <c r="NR116" i="2"/>
  <c r="ND116" i="2"/>
  <c r="MP116" i="2"/>
  <c r="MB116" i="2"/>
  <c r="ET116" i="2"/>
  <c r="EF116" i="2"/>
  <c r="AA116" i="2"/>
  <c r="GQ116" i="2"/>
  <c r="AZ116" i="2"/>
  <c r="AL116" i="2"/>
  <c r="QQ116" i="2"/>
  <c r="RE116" i="2"/>
  <c r="MW116" i="2"/>
  <c r="LG116" i="2"/>
  <c r="GX116" i="2"/>
  <c r="DY116" i="2"/>
  <c r="EM116" i="2"/>
  <c r="KE116" i="2"/>
  <c r="NY116" i="2"/>
  <c r="SU116" i="2"/>
  <c r="TI116" i="2"/>
  <c r="M116" i="1"/>
  <c r="UY116" i="2"/>
  <c r="HM116" i="2"/>
  <c r="CW116" i="2"/>
  <c r="CI116" i="2"/>
  <c r="JQ116" i="2"/>
  <c r="UK116" i="2"/>
  <c r="OM116" i="2"/>
  <c r="RS116" i="2"/>
  <c r="GC116" i="2"/>
  <c r="KS116" i="2"/>
  <c r="FA116" i="2"/>
  <c r="QC116" i="2"/>
  <c r="FV116" i="2"/>
  <c r="AS116" i="2"/>
  <c r="AE116" i="2"/>
  <c r="PA116" i="2"/>
  <c r="BU116" i="2"/>
  <c r="SG116" i="2"/>
  <c r="IA116" i="2"/>
  <c r="PO116" i="2"/>
  <c r="DK116" i="2"/>
  <c r="FH116" i="2"/>
  <c r="BG116" i="2"/>
  <c r="LU116" i="2"/>
  <c r="JC116" i="2"/>
  <c r="FO116" i="2"/>
  <c r="NK116" i="2"/>
  <c r="TW116" i="2"/>
  <c r="GJ116" i="2"/>
  <c r="IO116" i="2"/>
  <c r="MI116" i="2"/>
  <c r="C417" i="3" l="1"/>
  <c r="U118" i="2"/>
  <c r="W118" i="2"/>
  <c r="N118" i="1" s="1"/>
  <c r="V118" i="2"/>
  <c r="X118" i="2"/>
  <c r="L118" i="1"/>
  <c r="T119" i="2"/>
  <c r="UY117" i="2"/>
  <c r="UK117" i="2"/>
  <c r="TW117" i="2"/>
  <c r="TI117" i="2"/>
  <c r="SU117" i="2"/>
  <c r="SG117" i="2"/>
  <c r="RS117" i="2"/>
  <c r="RE117" i="2"/>
  <c r="QQ117" i="2"/>
  <c r="QC117" i="2"/>
  <c r="PO117" i="2"/>
  <c r="PA117" i="2"/>
  <c r="OM117" i="2"/>
  <c r="NY117" i="2"/>
  <c r="NK117" i="2"/>
  <c r="MW117" i="2"/>
  <c r="MI117" i="2"/>
  <c r="FA117" i="2"/>
  <c r="EM117" i="2"/>
  <c r="DY117" i="2"/>
  <c r="AA117" i="2"/>
  <c r="GC117" i="2"/>
  <c r="FO117" i="2"/>
  <c r="JQ117" i="2"/>
  <c r="JC117" i="2"/>
  <c r="IO117" i="2"/>
  <c r="IA117" i="2"/>
  <c r="HM117" i="2"/>
  <c r="GX117" i="2"/>
  <c r="KS117" i="2"/>
  <c r="KE117" i="2"/>
  <c r="LU117" i="2"/>
  <c r="LG117" i="2"/>
  <c r="DK117" i="2"/>
  <c r="CW117" i="2"/>
  <c r="CI117" i="2"/>
  <c r="BU117" i="2"/>
  <c r="HT117" i="2"/>
  <c r="GJ117" i="2"/>
  <c r="OT117" i="2"/>
  <c r="IH117" i="2"/>
  <c r="UD117" i="2"/>
  <c r="SN117" i="2"/>
  <c r="HN117" i="1" s="1"/>
  <c r="IV117" i="2"/>
  <c r="BN117" i="2"/>
  <c r="JJ117" i="2"/>
  <c r="PV117" i="2"/>
  <c r="CP117" i="2"/>
  <c r="TB117" i="2"/>
  <c r="FH117" i="2"/>
  <c r="DD117" i="2"/>
  <c r="FV117" i="2"/>
  <c r="DR117" i="2"/>
  <c r="HF117" i="2"/>
  <c r="LN117" i="2"/>
  <c r="JX117" i="2"/>
  <c r="M117" i="1"/>
  <c r="VF117" i="2"/>
  <c r="GQ117" i="2"/>
  <c r="UR117" i="2"/>
  <c r="OF117" i="2"/>
  <c r="QJ117" i="2"/>
  <c r="ND117" i="2"/>
  <c r="PH117" i="2"/>
  <c r="AL117" i="2"/>
  <c r="NR117" i="2"/>
  <c r="KL117" i="2"/>
  <c r="MB117" i="2"/>
  <c r="EF117" i="2"/>
  <c r="TP117" i="2"/>
  <c r="AZ117" i="2"/>
  <c r="AE117" i="2"/>
  <c r="RZ117" i="2"/>
  <c r="AS117" i="2"/>
  <c r="QX117" i="2"/>
  <c r="RL117" i="2"/>
  <c r="ET117" i="2"/>
  <c r="BG117" i="2"/>
  <c r="KZ117" i="2"/>
  <c r="MP117" i="2"/>
  <c r="C418" i="3" l="1"/>
  <c r="V119" i="2"/>
  <c r="U119" i="2"/>
  <c r="X119" i="2"/>
  <c r="W119" i="2"/>
  <c r="N119" i="1" s="1"/>
  <c r="L119" i="1"/>
  <c r="T120" i="2"/>
  <c r="GJ118" i="2"/>
  <c r="BG118" i="2"/>
  <c r="AS118" i="2"/>
  <c r="AE118" i="2"/>
  <c r="LU118" i="2"/>
  <c r="LG118" i="2"/>
  <c r="KS118" i="2"/>
  <c r="KE118" i="2"/>
  <c r="JQ118" i="2"/>
  <c r="JC118" i="2"/>
  <c r="IO118" i="2"/>
  <c r="IA118" i="2"/>
  <c r="HM118" i="2"/>
  <c r="GX118" i="2"/>
  <c r="DK118" i="2"/>
  <c r="CW118" i="2"/>
  <c r="CI118" i="2"/>
  <c r="BU118" i="2"/>
  <c r="AA118" i="2"/>
  <c r="FV118" i="2"/>
  <c r="FH118" i="2"/>
  <c r="IH118" i="2"/>
  <c r="GC118" i="2"/>
  <c r="DD118" i="2"/>
  <c r="AL118" i="2"/>
  <c r="PH118" i="2"/>
  <c r="JJ118" i="2"/>
  <c r="RZ118" i="2"/>
  <c r="FO118" i="2"/>
  <c r="HT118" i="2"/>
  <c r="LN118" i="2"/>
  <c r="MB118" i="2"/>
  <c r="UR118" i="2"/>
  <c r="M118" i="1"/>
  <c r="UD118" i="2"/>
  <c r="BN118" i="2"/>
  <c r="NR118" i="2"/>
  <c r="MW118" i="2"/>
  <c r="PV118" i="2"/>
  <c r="QQ118" i="2"/>
  <c r="JX118" i="2"/>
  <c r="RL118" i="2"/>
  <c r="MI118" i="2"/>
  <c r="CP118" i="2"/>
  <c r="EF118" i="2"/>
  <c r="DY118" i="2"/>
  <c r="RE118" i="2"/>
  <c r="ND118" i="2"/>
  <c r="HF118" i="2"/>
  <c r="DR118" i="2"/>
  <c r="IV118" i="2"/>
  <c r="QC118" i="2"/>
  <c r="UY118" i="2"/>
  <c r="EM118" i="2"/>
  <c r="MP118" i="2"/>
  <c r="SU118" i="2"/>
  <c r="NY118" i="2"/>
  <c r="UK118" i="2"/>
  <c r="OM118" i="2"/>
  <c r="KZ118" i="2"/>
  <c r="GQ118" i="2"/>
  <c r="RS118" i="2"/>
  <c r="OT118" i="2"/>
  <c r="PA118" i="2"/>
  <c r="TW118" i="2"/>
  <c r="SN118" i="2"/>
  <c r="HN118" i="1" s="1"/>
  <c r="ET118" i="2"/>
  <c r="FA118" i="2"/>
  <c r="SG118" i="2"/>
  <c r="VF118" i="2"/>
  <c r="TI118" i="2"/>
  <c r="KL118" i="2"/>
  <c r="OF118" i="2"/>
  <c r="NK118" i="2"/>
  <c r="QJ118" i="2"/>
  <c r="QX118" i="2"/>
  <c r="TB118" i="2"/>
  <c r="AZ118" i="2"/>
  <c r="TP118" i="2"/>
  <c r="PO118" i="2"/>
  <c r="VF119" i="2" l="1"/>
  <c r="UR119" i="2"/>
  <c r="UD119" i="2"/>
  <c r="TP119" i="2"/>
  <c r="TB119" i="2"/>
  <c r="SN119" i="2"/>
  <c r="HN119" i="1" s="1"/>
  <c r="RZ119" i="2"/>
  <c r="RL119" i="2"/>
  <c r="QX119" i="2"/>
  <c r="QJ119" i="2"/>
  <c r="PV119" i="2"/>
  <c r="PH119" i="2"/>
  <c r="OT119" i="2"/>
  <c r="OF119" i="2"/>
  <c r="NR119" i="2"/>
  <c r="ND119" i="2"/>
  <c r="MP119" i="2"/>
  <c r="MB119" i="2"/>
  <c r="ET119" i="2"/>
  <c r="EF119" i="2"/>
  <c r="FV119" i="2"/>
  <c r="FH119" i="2"/>
  <c r="AA119" i="2"/>
  <c r="LN119" i="2"/>
  <c r="KZ119" i="2"/>
  <c r="JX119" i="2"/>
  <c r="DR119" i="2"/>
  <c r="KL119" i="2"/>
  <c r="NY119" i="2"/>
  <c r="HF119" i="2"/>
  <c r="AZ119" i="2"/>
  <c r="SG119" i="2"/>
  <c r="HT119" i="2"/>
  <c r="BN119" i="2"/>
  <c r="RE119" i="2"/>
  <c r="MW119" i="2"/>
  <c r="CP119" i="2"/>
  <c r="IV119" i="2"/>
  <c r="JJ119" i="2"/>
  <c r="DD119" i="2"/>
  <c r="IH119" i="2"/>
  <c r="EM119" i="2"/>
  <c r="M119" i="1"/>
  <c r="PA119" i="2"/>
  <c r="DY119" i="2"/>
  <c r="UK119" i="2"/>
  <c r="HM119" i="2"/>
  <c r="MI119" i="2"/>
  <c r="KE119" i="2"/>
  <c r="UY119" i="2"/>
  <c r="CW119" i="2"/>
  <c r="CI119" i="2"/>
  <c r="RS119" i="2"/>
  <c r="FA119" i="2"/>
  <c r="GX119" i="2"/>
  <c r="TW119" i="2"/>
  <c r="QQ119" i="2"/>
  <c r="SU119" i="2"/>
  <c r="AL119" i="2"/>
  <c r="GC119" i="2"/>
  <c r="KS119" i="2"/>
  <c r="JQ119" i="2"/>
  <c r="BU119" i="2"/>
  <c r="PO119" i="2"/>
  <c r="LU119" i="2"/>
  <c r="IO119" i="2"/>
  <c r="BG119" i="2"/>
  <c r="JC119" i="2"/>
  <c r="NK119" i="2"/>
  <c r="LG119" i="2"/>
  <c r="QC119" i="2"/>
  <c r="TI119" i="2"/>
  <c r="DK119" i="2"/>
  <c r="FO119" i="2"/>
  <c r="GQ119" i="2"/>
  <c r="AS119" i="2"/>
  <c r="AE119" i="2"/>
  <c r="OM119" i="2"/>
  <c r="GJ119" i="2"/>
  <c r="IA119" i="2"/>
  <c r="C419" i="3"/>
  <c r="X120" i="2"/>
  <c r="W120" i="2"/>
  <c r="N120" i="1" s="1"/>
  <c r="V120" i="2"/>
  <c r="T121" i="2"/>
  <c r="U120" i="2"/>
  <c r="L120" i="1"/>
  <c r="C420" i="3" l="1"/>
  <c r="X121" i="2"/>
  <c r="W121" i="2"/>
  <c r="N121" i="1" s="1"/>
  <c r="V121" i="2"/>
  <c r="U121" i="2"/>
  <c r="L121" i="1"/>
  <c r="T122" i="2"/>
  <c r="GQ120" i="2"/>
  <c r="AZ120" i="2"/>
  <c r="AL120" i="2"/>
  <c r="LN120" i="2"/>
  <c r="KZ120" i="2"/>
  <c r="KL120" i="2"/>
  <c r="JX120" i="2"/>
  <c r="JJ120" i="2"/>
  <c r="IV120" i="2"/>
  <c r="IH120" i="2"/>
  <c r="HT120" i="2"/>
  <c r="HF120" i="2"/>
  <c r="DR120" i="2"/>
  <c r="DD120" i="2"/>
  <c r="CP120" i="2"/>
  <c r="BN120" i="2"/>
  <c r="AA120" i="2"/>
  <c r="GC120" i="2"/>
  <c r="NY120" i="2"/>
  <c r="CI120" i="2"/>
  <c r="BU120" i="2"/>
  <c r="TI120" i="2"/>
  <c r="IA120" i="2"/>
  <c r="KE120" i="2"/>
  <c r="QQ120" i="2"/>
  <c r="KS120" i="2"/>
  <c r="DK120" i="2"/>
  <c r="RE120" i="2"/>
  <c r="FO120" i="2"/>
  <c r="SU120" i="2"/>
  <c r="GX120" i="2"/>
  <c r="MW120" i="2"/>
  <c r="LG120" i="2"/>
  <c r="M120" i="1"/>
  <c r="TP120" i="2"/>
  <c r="ET120" i="2"/>
  <c r="AS120" i="2"/>
  <c r="OT120" i="2"/>
  <c r="TW120" i="2"/>
  <c r="UR120" i="2"/>
  <c r="UY120" i="2"/>
  <c r="UK120" i="2"/>
  <c r="BG120" i="2"/>
  <c r="PA120" i="2"/>
  <c r="DY120" i="2"/>
  <c r="JC120" i="2"/>
  <c r="JQ120" i="2"/>
  <c r="LU120" i="2"/>
  <c r="OM120" i="2"/>
  <c r="PH120" i="2"/>
  <c r="QJ120" i="2"/>
  <c r="GJ120" i="2"/>
  <c r="NK120" i="2"/>
  <c r="OF120" i="2"/>
  <c r="RL120" i="2"/>
  <c r="EM120" i="2"/>
  <c r="RZ120" i="2"/>
  <c r="SN120" i="2"/>
  <c r="HN120" i="1" s="1"/>
  <c r="MI120" i="2"/>
  <c r="QC120" i="2"/>
  <c r="ND120" i="2"/>
  <c r="PO120" i="2"/>
  <c r="SG120" i="2"/>
  <c r="IO120" i="2"/>
  <c r="HM120" i="2"/>
  <c r="UD120" i="2"/>
  <c r="NR120" i="2"/>
  <c r="FV120" i="2"/>
  <c r="VF120" i="2"/>
  <c r="PV120" i="2"/>
  <c r="RS120" i="2"/>
  <c r="QX120" i="2"/>
  <c r="AE120" i="2"/>
  <c r="TB120" i="2"/>
  <c r="CW120" i="2"/>
  <c r="EF120" i="2"/>
  <c r="FA120" i="2"/>
  <c r="MB120" i="2"/>
  <c r="FH120" i="2"/>
  <c r="MP120" i="2"/>
  <c r="C421" i="3" l="1"/>
  <c r="V122" i="2"/>
  <c r="U122" i="2"/>
  <c r="X122" i="2"/>
  <c r="W122" i="2"/>
  <c r="N122" i="1" s="1"/>
  <c r="L122" i="1"/>
  <c r="T123" i="2"/>
  <c r="UY121" i="2"/>
  <c r="UK121" i="2"/>
  <c r="TW121" i="2"/>
  <c r="TI121" i="2"/>
  <c r="SU121" i="2"/>
  <c r="SG121" i="2"/>
  <c r="RS121" i="2"/>
  <c r="RE121" i="2"/>
  <c r="QQ121" i="2"/>
  <c r="QC121" i="2"/>
  <c r="PO121" i="2"/>
  <c r="PA121" i="2"/>
  <c r="OM121" i="2"/>
  <c r="NY121" i="2"/>
  <c r="NK121" i="2"/>
  <c r="MW121" i="2"/>
  <c r="MI121" i="2"/>
  <c r="FA121" i="2"/>
  <c r="EM121" i="2"/>
  <c r="DY121" i="2"/>
  <c r="AA121" i="2"/>
  <c r="GC121" i="2"/>
  <c r="FO121" i="2"/>
  <c r="LU121" i="2"/>
  <c r="IO121" i="2"/>
  <c r="JC121" i="2"/>
  <c r="JQ121" i="2"/>
  <c r="HM121" i="2"/>
  <c r="DK121" i="2"/>
  <c r="MP121" i="2"/>
  <c r="GX121" i="2"/>
  <c r="SN121" i="2"/>
  <c r="HN121" i="1" s="1"/>
  <c r="PH121" i="2"/>
  <c r="CI121" i="2"/>
  <c r="BU121" i="2"/>
  <c r="UD121" i="2"/>
  <c r="IA121" i="2"/>
  <c r="CW121" i="2"/>
  <c r="KS121" i="2"/>
  <c r="MB121" i="2"/>
  <c r="LG121" i="2"/>
  <c r="QJ121" i="2"/>
  <c r="EF121" i="2"/>
  <c r="VF121" i="2"/>
  <c r="KE121" i="2"/>
  <c r="RZ121" i="2"/>
  <c r="M121" i="1"/>
  <c r="UR121" i="2"/>
  <c r="AS121" i="2"/>
  <c r="OF121" i="2"/>
  <c r="LN121" i="2"/>
  <c r="TB121" i="2"/>
  <c r="ET121" i="2"/>
  <c r="GJ121" i="2"/>
  <c r="FV121" i="2"/>
  <c r="DD121" i="2"/>
  <c r="AE121" i="2"/>
  <c r="OT121" i="2"/>
  <c r="TP121" i="2"/>
  <c r="CP121" i="2"/>
  <c r="KL121" i="2"/>
  <c r="AZ121" i="2"/>
  <c r="DR121" i="2"/>
  <c r="BN121" i="2"/>
  <c r="JX121" i="2"/>
  <c r="IV121" i="2"/>
  <c r="NR121" i="2"/>
  <c r="JJ121" i="2"/>
  <c r="HT121" i="2"/>
  <c r="GQ121" i="2"/>
  <c r="ND121" i="2"/>
  <c r="AL121" i="2"/>
  <c r="BG121" i="2"/>
  <c r="PV121" i="2"/>
  <c r="FH121" i="2"/>
  <c r="IH121" i="2"/>
  <c r="HF121" i="2"/>
  <c r="RL121" i="2"/>
  <c r="QX121" i="2"/>
  <c r="KZ121" i="2"/>
  <c r="C422" i="3" l="1"/>
  <c r="W123" i="2"/>
  <c r="N123" i="1" s="1"/>
  <c r="V123" i="2"/>
  <c r="U123" i="2"/>
  <c r="X123" i="2"/>
  <c r="L123" i="1"/>
  <c r="T124" i="2"/>
  <c r="FV122" i="2"/>
  <c r="FH122" i="2"/>
  <c r="GJ122" i="2"/>
  <c r="BG122" i="2"/>
  <c r="AS122" i="2"/>
  <c r="AE122" i="2"/>
  <c r="AA122" i="2"/>
  <c r="VF122" i="2"/>
  <c r="SN122" i="2"/>
  <c r="HN122" i="1" s="1"/>
  <c r="PV122" i="2"/>
  <c r="EF122" i="2"/>
  <c r="MB122" i="2"/>
  <c r="ET122" i="2"/>
  <c r="TB122" i="2"/>
  <c r="QJ122" i="2"/>
  <c r="MP122" i="2"/>
  <c r="QX122" i="2"/>
  <c r="ND122" i="2"/>
  <c r="UD122" i="2"/>
  <c r="RZ122" i="2"/>
  <c r="OT122" i="2"/>
  <c r="UR122" i="2"/>
  <c r="NR122" i="2"/>
  <c r="DD122" i="2"/>
  <c r="AL122" i="2"/>
  <c r="OF122" i="2"/>
  <c r="IH122" i="2"/>
  <c r="RL122" i="2"/>
  <c r="TP122" i="2"/>
  <c r="PH122" i="2"/>
  <c r="LN122" i="2"/>
  <c r="HF122" i="2"/>
  <c r="M122" i="1"/>
  <c r="JJ122" i="2"/>
  <c r="IO122" i="2"/>
  <c r="IV122" i="2"/>
  <c r="KZ122" i="2"/>
  <c r="QC122" i="2"/>
  <c r="LU122" i="2"/>
  <c r="UY122" i="2"/>
  <c r="MW122" i="2"/>
  <c r="FA122" i="2"/>
  <c r="IA122" i="2"/>
  <c r="CP122" i="2"/>
  <c r="AZ122" i="2"/>
  <c r="HT122" i="2"/>
  <c r="UK122" i="2"/>
  <c r="DK122" i="2"/>
  <c r="TW122" i="2"/>
  <c r="RE122" i="2"/>
  <c r="BU122" i="2"/>
  <c r="JC122" i="2"/>
  <c r="FO122" i="2"/>
  <c r="HM122" i="2"/>
  <c r="EM122" i="2"/>
  <c r="GC122" i="2"/>
  <c r="CW122" i="2"/>
  <c r="KS122" i="2"/>
  <c r="CI122" i="2"/>
  <c r="DR122" i="2"/>
  <c r="JX122" i="2"/>
  <c r="QQ122" i="2"/>
  <c r="OM122" i="2"/>
  <c r="GQ122" i="2"/>
  <c r="KL122" i="2"/>
  <c r="BN122" i="2"/>
  <c r="SU122" i="2"/>
  <c r="PO122" i="2"/>
  <c r="GX122" i="2"/>
  <c r="TI122" i="2"/>
  <c r="JQ122" i="2"/>
  <c r="LG122" i="2"/>
  <c r="MI122" i="2"/>
  <c r="PA122" i="2"/>
  <c r="NY122" i="2"/>
  <c r="KE122" i="2"/>
  <c r="DY122" i="2"/>
  <c r="SG122" i="2"/>
  <c r="RS122" i="2"/>
  <c r="NK122" i="2"/>
  <c r="C423" i="3" l="1"/>
  <c r="X124" i="2"/>
  <c r="W124" i="2"/>
  <c r="N124" i="1" s="1"/>
  <c r="V124" i="2"/>
  <c r="U124" i="2"/>
  <c r="L124" i="1"/>
  <c r="T125" i="2"/>
  <c r="LN123" i="2"/>
  <c r="KZ123" i="2"/>
  <c r="KL123" i="2"/>
  <c r="JX123" i="2"/>
  <c r="JJ123" i="2"/>
  <c r="IV123" i="2"/>
  <c r="IH123" i="2"/>
  <c r="HT123" i="2"/>
  <c r="HF123" i="2"/>
  <c r="DR123" i="2"/>
  <c r="DD123" i="2"/>
  <c r="CP123" i="2"/>
  <c r="BN123" i="2"/>
  <c r="VF123" i="2"/>
  <c r="UR123" i="2"/>
  <c r="UD123" i="2"/>
  <c r="TP123" i="2"/>
  <c r="TB123" i="2"/>
  <c r="SN123" i="2"/>
  <c r="HN123" i="1" s="1"/>
  <c r="RZ123" i="2"/>
  <c r="RL123" i="2"/>
  <c r="QX123" i="2"/>
  <c r="QJ123" i="2"/>
  <c r="PV123" i="2"/>
  <c r="PH123" i="2"/>
  <c r="OT123" i="2"/>
  <c r="OF123" i="2"/>
  <c r="NR123" i="2"/>
  <c r="ND123" i="2"/>
  <c r="MP123" i="2"/>
  <c r="MB123" i="2"/>
  <c r="ET123" i="2"/>
  <c r="EF123" i="2"/>
  <c r="UY123" i="2"/>
  <c r="SG123" i="2"/>
  <c r="QC123" i="2"/>
  <c r="MI123" i="2"/>
  <c r="AL123" i="2"/>
  <c r="AZ123" i="2"/>
  <c r="SU123" i="2"/>
  <c r="QQ123" i="2"/>
  <c r="MW123" i="2"/>
  <c r="NK123" i="2"/>
  <c r="TW123" i="2"/>
  <c r="RS123" i="2"/>
  <c r="PA123" i="2"/>
  <c r="FA123" i="2"/>
  <c r="OM123" i="2"/>
  <c r="GQ123" i="2"/>
  <c r="IA123" i="2"/>
  <c r="AA123" i="2"/>
  <c r="RE123" i="2"/>
  <c r="IO123" i="2"/>
  <c r="UK123" i="2"/>
  <c r="PO123" i="2"/>
  <c r="NY123" i="2"/>
  <c r="TI123" i="2"/>
  <c r="EM123" i="2"/>
  <c r="JQ123" i="2"/>
  <c r="LU123" i="2"/>
  <c r="DY123" i="2"/>
  <c r="M123" i="1"/>
  <c r="LG123" i="2"/>
  <c r="DK123" i="2"/>
  <c r="BU123" i="2"/>
  <c r="FH123" i="2"/>
  <c r="CI123" i="2"/>
  <c r="GX123" i="2"/>
  <c r="JC123" i="2"/>
  <c r="FV123" i="2"/>
  <c r="GC123" i="2"/>
  <c r="FO123" i="2"/>
  <c r="AE123" i="2"/>
  <c r="GJ123" i="2"/>
  <c r="HM123" i="2"/>
  <c r="AS123" i="2"/>
  <c r="KE123" i="2"/>
  <c r="CW123" i="2"/>
  <c r="KS123" i="2"/>
  <c r="BG123" i="2"/>
  <c r="C424" i="3" l="1"/>
  <c r="V125" i="2"/>
  <c r="U125" i="2"/>
  <c r="X125" i="2"/>
  <c r="W125" i="2"/>
  <c r="N125" i="1" s="1"/>
  <c r="L125" i="1"/>
  <c r="T126" i="2"/>
  <c r="UY124" i="2"/>
  <c r="UK124" i="2"/>
  <c r="TW124" i="2"/>
  <c r="TI124" i="2"/>
  <c r="SU124" i="2"/>
  <c r="SG124" i="2"/>
  <c r="RS124" i="2"/>
  <c r="RE124" i="2"/>
  <c r="QQ124" i="2"/>
  <c r="QC124" i="2"/>
  <c r="PO124" i="2"/>
  <c r="PA124" i="2"/>
  <c r="OM124" i="2"/>
  <c r="NY124" i="2"/>
  <c r="NK124" i="2"/>
  <c r="MW124" i="2"/>
  <c r="MI124" i="2"/>
  <c r="FA124" i="2"/>
  <c r="EM124" i="2"/>
  <c r="DY124" i="2"/>
  <c r="AA124" i="2"/>
  <c r="GC124" i="2"/>
  <c r="FO124" i="2"/>
  <c r="LU124" i="2"/>
  <c r="JQ124" i="2"/>
  <c r="CI124" i="2"/>
  <c r="BU124" i="2"/>
  <c r="CW124" i="2"/>
  <c r="KE124" i="2"/>
  <c r="GX124" i="2"/>
  <c r="DK124" i="2"/>
  <c r="IO124" i="2"/>
  <c r="FV124" i="2"/>
  <c r="VF124" i="2"/>
  <c r="RZ124" i="2"/>
  <c r="MB124" i="2"/>
  <c r="LG124" i="2"/>
  <c r="OT124" i="2"/>
  <c r="MP124" i="2"/>
  <c r="FH124" i="2"/>
  <c r="SN124" i="2"/>
  <c r="HN124" i="1" s="1"/>
  <c r="PH124" i="2"/>
  <c r="HM124" i="2"/>
  <c r="KS124" i="2"/>
  <c r="JC124" i="2"/>
  <c r="QJ124" i="2"/>
  <c r="IA124" i="2"/>
  <c r="UD124" i="2"/>
  <c r="M124" i="1"/>
  <c r="BG124" i="2"/>
  <c r="NR124" i="2"/>
  <c r="EF124" i="2"/>
  <c r="AS124" i="2"/>
  <c r="PV124" i="2"/>
  <c r="JJ124" i="2"/>
  <c r="BN124" i="2"/>
  <c r="RL124" i="2"/>
  <c r="ND124" i="2"/>
  <c r="TP124" i="2"/>
  <c r="DD124" i="2"/>
  <c r="IH124" i="2"/>
  <c r="UR124" i="2"/>
  <c r="QX124" i="2"/>
  <c r="CP124" i="2"/>
  <c r="AL124" i="2"/>
  <c r="TB124" i="2"/>
  <c r="OF124" i="2"/>
  <c r="JX124" i="2"/>
  <c r="IV124" i="2"/>
  <c r="HF124" i="2"/>
  <c r="KZ124" i="2"/>
  <c r="GQ124" i="2"/>
  <c r="AE124" i="2"/>
  <c r="DR124" i="2"/>
  <c r="GJ124" i="2"/>
  <c r="AZ124" i="2"/>
  <c r="HT124" i="2"/>
  <c r="KL124" i="2"/>
  <c r="ET124" i="2"/>
  <c r="LN124" i="2"/>
  <c r="C425" i="3" l="1"/>
  <c r="W126" i="2"/>
  <c r="N126" i="1" s="1"/>
  <c r="V126" i="2"/>
  <c r="U126" i="2"/>
  <c r="X126" i="2"/>
  <c r="L126" i="1"/>
  <c r="T127" i="2"/>
  <c r="FV125" i="2"/>
  <c r="FH125" i="2"/>
  <c r="GJ125" i="2"/>
  <c r="BG125" i="2"/>
  <c r="AS125" i="2"/>
  <c r="AE125" i="2"/>
  <c r="AA125" i="2"/>
  <c r="VF125" i="2"/>
  <c r="TB125" i="2"/>
  <c r="PH125" i="2"/>
  <c r="MB125" i="2"/>
  <c r="PV125" i="2"/>
  <c r="GQ125" i="2"/>
  <c r="AL125" i="2"/>
  <c r="RZ125" i="2"/>
  <c r="MP125" i="2"/>
  <c r="AZ125" i="2"/>
  <c r="TP125" i="2"/>
  <c r="QJ125" i="2"/>
  <c r="UD125" i="2"/>
  <c r="OF125" i="2"/>
  <c r="EF125" i="2"/>
  <c r="RL125" i="2"/>
  <c r="ND125" i="2"/>
  <c r="NR125" i="2"/>
  <c r="ET125" i="2"/>
  <c r="UR125" i="2"/>
  <c r="OT125" i="2"/>
  <c r="GC125" i="2"/>
  <c r="SN125" i="2"/>
  <c r="HN125" i="1" s="1"/>
  <c r="QX125" i="2"/>
  <c r="M125" i="1"/>
  <c r="RS125" i="2"/>
  <c r="PO125" i="2"/>
  <c r="FO125" i="2"/>
  <c r="HT125" i="2"/>
  <c r="CI125" i="2"/>
  <c r="IO125" i="2"/>
  <c r="JC125" i="2"/>
  <c r="TI125" i="2"/>
  <c r="RE125" i="2"/>
  <c r="DD125" i="2"/>
  <c r="LG125" i="2"/>
  <c r="SG125" i="2"/>
  <c r="DK125" i="2"/>
  <c r="DR125" i="2"/>
  <c r="JX125" i="2"/>
  <c r="SU125" i="2"/>
  <c r="DY125" i="2"/>
  <c r="NK125" i="2"/>
  <c r="NY125" i="2"/>
  <c r="TW125" i="2"/>
  <c r="HM125" i="2"/>
  <c r="CP125" i="2"/>
  <c r="HF125" i="2"/>
  <c r="PA125" i="2"/>
  <c r="UK125" i="2"/>
  <c r="IV125" i="2"/>
  <c r="QQ125" i="2"/>
  <c r="JJ125" i="2"/>
  <c r="UY125" i="2"/>
  <c r="KS125" i="2"/>
  <c r="EM125" i="2"/>
  <c r="KE125" i="2"/>
  <c r="BN125" i="2"/>
  <c r="LN125" i="2"/>
  <c r="IA125" i="2"/>
  <c r="KZ125" i="2"/>
  <c r="CW125" i="2"/>
  <c r="MI125" i="2"/>
  <c r="LU125" i="2"/>
  <c r="JQ125" i="2"/>
  <c r="IH125" i="2"/>
  <c r="FA125" i="2"/>
  <c r="GX125" i="2"/>
  <c r="QC125" i="2"/>
  <c r="OM125" i="2"/>
  <c r="BU125" i="2"/>
  <c r="KL125" i="2"/>
  <c r="MW125" i="2"/>
  <c r="C426" i="3" l="1"/>
  <c r="X127" i="2"/>
  <c r="W127" i="2"/>
  <c r="N127" i="1" s="1"/>
  <c r="U127" i="2"/>
  <c r="V127" i="2"/>
  <c r="L127" i="1"/>
  <c r="T128" i="2"/>
  <c r="GQ126" i="2"/>
  <c r="AZ126" i="2"/>
  <c r="AL126" i="2"/>
  <c r="LN126" i="2"/>
  <c r="KZ126" i="2"/>
  <c r="KL126" i="2"/>
  <c r="JX126" i="2"/>
  <c r="JJ126" i="2"/>
  <c r="IV126" i="2"/>
  <c r="IH126" i="2"/>
  <c r="HT126" i="2"/>
  <c r="HF126" i="2"/>
  <c r="DR126" i="2"/>
  <c r="DD126" i="2"/>
  <c r="CP126" i="2"/>
  <c r="BN126" i="2"/>
  <c r="AA126" i="2"/>
  <c r="JC126" i="2"/>
  <c r="JQ126" i="2"/>
  <c r="CI126" i="2"/>
  <c r="BU126" i="2"/>
  <c r="CW126" i="2"/>
  <c r="KE126" i="2"/>
  <c r="DK126" i="2"/>
  <c r="LG126" i="2"/>
  <c r="IA126" i="2"/>
  <c r="FO126" i="2"/>
  <c r="GX126" i="2"/>
  <c r="GC126" i="2"/>
  <c r="HM126" i="2"/>
  <c r="LU126" i="2"/>
  <c r="IO126" i="2"/>
  <c r="KS126" i="2"/>
  <c r="BG126" i="2"/>
  <c r="AE126" i="2"/>
  <c r="M126" i="1"/>
  <c r="TW126" i="2"/>
  <c r="AS126" i="2"/>
  <c r="UD126" i="2"/>
  <c r="GJ126" i="2"/>
  <c r="OM126" i="2"/>
  <c r="PA126" i="2"/>
  <c r="EF126" i="2"/>
  <c r="FA126" i="2"/>
  <c r="QJ126" i="2"/>
  <c r="OF126" i="2"/>
  <c r="PV126" i="2"/>
  <c r="UY126" i="2"/>
  <c r="UK126" i="2"/>
  <c r="VF126" i="2"/>
  <c r="TI126" i="2"/>
  <c r="DY126" i="2"/>
  <c r="EM126" i="2"/>
  <c r="QQ126" i="2"/>
  <c r="SG126" i="2"/>
  <c r="MI126" i="2"/>
  <c r="QC126" i="2"/>
  <c r="OT126" i="2"/>
  <c r="PO126" i="2"/>
  <c r="MW126" i="2"/>
  <c r="FH126" i="2"/>
  <c r="MP126" i="2"/>
  <c r="RL126" i="2"/>
  <c r="TB126" i="2"/>
  <c r="ND126" i="2"/>
  <c r="NY126" i="2"/>
  <c r="FV126" i="2"/>
  <c r="NK126" i="2"/>
  <c r="ET126" i="2"/>
  <c r="UR126" i="2"/>
  <c r="PH126" i="2"/>
  <c r="MB126" i="2"/>
  <c r="RS126" i="2"/>
  <c r="QX126" i="2"/>
  <c r="SU126" i="2"/>
  <c r="RE126" i="2"/>
  <c r="NR126" i="2"/>
  <c r="SN126" i="2"/>
  <c r="HN126" i="1" s="1"/>
  <c r="TP126" i="2"/>
  <c r="RZ126" i="2"/>
  <c r="C427" i="3" l="1"/>
  <c r="V128" i="2"/>
  <c r="U128" i="2"/>
  <c r="X128" i="2"/>
  <c r="W128" i="2"/>
  <c r="N128" i="1" s="1"/>
  <c r="L128" i="1"/>
  <c r="T129" i="2"/>
  <c r="UY127" i="2"/>
  <c r="UK127" i="2"/>
  <c r="TW127" i="2"/>
  <c r="TI127" i="2"/>
  <c r="SU127" i="2"/>
  <c r="SG127" i="2"/>
  <c r="RS127" i="2"/>
  <c r="RE127" i="2"/>
  <c r="QQ127" i="2"/>
  <c r="QC127" i="2"/>
  <c r="PO127" i="2"/>
  <c r="PA127" i="2"/>
  <c r="OM127" i="2"/>
  <c r="NY127" i="2"/>
  <c r="NK127" i="2"/>
  <c r="MW127" i="2"/>
  <c r="MI127" i="2"/>
  <c r="FA127" i="2"/>
  <c r="EM127" i="2"/>
  <c r="DY127" i="2"/>
  <c r="AA127" i="2"/>
  <c r="GC127" i="2"/>
  <c r="FO127" i="2"/>
  <c r="LU127" i="2"/>
  <c r="JQ127" i="2"/>
  <c r="CI127" i="2"/>
  <c r="BU127" i="2"/>
  <c r="CW127" i="2"/>
  <c r="KE127" i="2"/>
  <c r="GX127" i="2"/>
  <c r="DK127" i="2"/>
  <c r="IO127" i="2"/>
  <c r="FV127" i="2"/>
  <c r="UD127" i="2"/>
  <c r="KS127" i="2"/>
  <c r="QJ127" i="2"/>
  <c r="JC127" i="2"/>
  <c r="VF127" i="2"/>
  <c r="RZ127" i="2"/>
  <c r="MB127" i="2"/>
  <c r="PH127" i="2"/>
  <c r="SN127" i="2"/>
  <c r="HN127" i="1" s="1"/>
  <c r="LG127" i="2"/>
  <c r="HM127" i="2"/>
  <c r="IA127" i="2"/>
  <c r="OT127" i="2"/>
  <c r="MP127" i="2"/>
  <c r="FH127" i="2"/>
  <c r="M127" i="1"/>
  <c r="JJ127" i="2"/>
  <c r="AS127" i="2"/>
  <c r="BN127" i="2"/>
  <c r="EF127" i="2"/>
  <c r="IV127" i="2"/>
  <c r="OF127" i="2"/>
  <c r="DD127" i="2"/>
  <c r="JX127" i="2"/>
  <c r="IH127" i="2"/>
  <c r="BG127" i="2"/>
  <c r="AE127" i="2"/>
  <c r="KZ127" i="2"/>
  <c r="GJ127" i="2"/>
  <c r="AL127" i="2"/>
  <c r="TB127" i="2"/>
  <c r="ND127" i="2"/>
  <c r="HF127" i="2"/>
  <c r="NR127" i="2"/>
  <c r="ET127" i="2"/>
  <c r="LN127" i="2"/>
  <c r="HT127" i="2"/>
  <c r="DR127" i="2"/>
  <c r="QX127" i="2"/>
  <c r="PV127" i="2"/>
  <c r="KL127" i="2"/>
  <c r="RL127" i="2"/>
  <c r="UR127" i="2"/>
  <c r="CP127" i="2"/>
  <c r="TP127" i="2"/>
  <c r="GQ127" i="2"/>
  <c r="AZ127" i="2"/>
  <c r="C428" i="3" l="1"/>
  <c r="W129" i="2"/>
  <c r="N129" i="1" s="1"/>
  <c r="V129" i="2"/>
  <c r="U129" i="2"/>
  <c r="X129" i="2"/>
  <c r="L129" i="1"/>
  <c r="T130" i="2"/>
  <c r="FV128" i="2"/>
  <c r="FH128" i="2"/>
  <c r="GJ128" i="2"/>
  <c r="BG128" i="2"/>
  <c r="AS128" i="2"/>
  <c r="AE128" i="2"/>
  <c r="AA128" i="2"/>
  <c r="VF128" i="2"/>
  <c r="TB128" i="2"/>
  <c r="PH128" i="2"/>
  <c r="MB128" i="2"/>
  <c r="PV128" i="2"/>
  <c r="GQ128" i="2"/>
  <c r="AL128" i="2"/>
  <c r="RZ128" i="2"/>
  <c r="MP128" i="2"/>
  <c r="AZ128" i="2"/>
  <c r="TP128" i="2"/>
  <c r="QJ128" i="2"/>
  <c r="UD128" i="2"/>
  <c r="OF128" i="2"/>
  <c r="EF128" i="2"/>
  <c r="OT128" i="2"/>
  <c r="QX128" i="2"/>
  <c r="ET128" i="2"/>
  <c r="SN128" i="2"/>
  <c r="HN128" i="1" s="1"/>
  <c r="GC128" i="2"/>
  <c r="RL128" i="2"/>
  <c r="UR128" i="2"/>
  <c r="ND128" i="2"/>
  <c r="NR128" i="2"/>
  <c r="M128" i="1"/>
  <c r="CW128" i="2"/>
  <c r="FA128" i="2"/>
  <c r="DR128" i="2"/>
  <c r="PO128" i="2"/>
  <c r="UY128" i="2"/>
  <c r="PA128" i="2"/>
  <c r="GX128" i="2"/>
  <c r="KS128" i="2"/>
  <c r="UK128" i="2"/>
  <c r="BU128" i="2"/>
  <c r="BN128" i="2"/>
  <c r="RS128" i="2"/>
  <c r="JJ128" i="2"/>
  <c r="SU128" i="2"/>
  <c r="QQ128" i="2"/>
  <c r="SG128" i="2"/>
  <c r="HT128" i="2"/>
  <c r="TW128" i="2"/>
  <c r="JC128" i="2"/>
  <c r="MI128" i="2"/>
  <c r="EM128" i="2"/>
  <c r="DD128" i="2"/>
  <c r="HM128" i="2"/>
  <c r="IV128" i="2"/>
  <c r="KL128" i="2"/>
  <c r="CP128" i="2"/>
  <c r="LN128" i="2"/>
  <c r="CI128" i="2"/>
  <c r="JX128" i="2"/>
  <c r="FO128" i="2"/>
  <c r="QC128" i="2"/>
  <c r="IA128" i="2"/>
  <c r="DY128" i="2"/>
  <c r="JQ128" i="2"/>
  <c r="IO128" i="2"/>
  <c r="TI128" i="2"/>
  <c r="LU128" i="2"/>
  <c r="KE128" i="2"/>
  <c r="DK128" i="2"/>
  <c r="OM128" i="2"/>
  <c r="NY128" i="2"/>
  <c r="LG128" i="2"/>
  <c r="IH128" i="2"/>
  <c r="KZ128" i="2"/>
  <c r="HF128" i="2"/>
  <c r="RE128" i="2"/>
  <c r="NK128" i="2"/>
  <c r="MW128" i="2"/>
  <c r="C429" i="3" l="1"/>
  <c r="V130" i="2"/>
  <c r="X130" i="2"/>
  <c r="U130" i="2"/>
  <c r="W130" i="2"/>
  <c r="N130" i="1" s="1"/>
  <c r="L130" i="1"/>
  <c r="T131" i="2"/>
  <c r="GQ129" i="2"/>
  <c r="AZ129" i="2"/>
  <c r="AL129" i="2"/>
  <c r="LN129" i="2"/>
  <c r="KZ129" i="2"/>
  <c r="KL129" i="2"/>
  <c r="JX129" i="2"/>
  <c r="JJ129" i="2"/>
  <c r="IV129" i="2"/>
  <c r="IH129" i="2"/>
  <c r="HT129" i="2"/>
  <c r="HF129" i="2"/>
  <c r="DR129" i="2"/>
  <c r="DD129" i="2"/>
  <c r="CP129" i="2"/>
  <c r="BN129" i="2"/>
  <c r="AA129" i="2"/>
  <c r="JC129" i="2"/>
  <c r="JQ129" i="2"/>
  <c r="CI129" i="2"/>
  <c r="BU129" i="2"/>
  <c r="CW129" i="2"/>
  <c r="KE129" i="2"/>
  <c r="DK129" i="2"/>
  <c r="LG129" i="2"/>
  <c r="IA129" i="2"/>
  <c r="IO129" i="2"/>
  <c r="KS129" i="2"/>
  <c r="BG129" i="2"/>
  <c r="FO129" i="2"/>
  <c r="LU129" i="2"/>
  <c r="GX129" i="2"/>
  <c r="GC129" i="2"/>
  <c r="HM129" i="2"/>
  <c r="AE129" i="2"/>
  <c r="M129" i="1"/>
  <c r="ET129" i="2"/>
  <c r="MB129" i="2"/>
  <c r="QJ129" i="2"/>
  <c r="TW129" i="2"/>
  <c r="AS129" i="2"/>
  <c r="SG129" i="2"/>
  <c r="QX129" i="2"/>
  <c r="NR129" i="2"/>
  <c r="PV129" i="2"/>
  <c r="PA129" i="2"/>
  <c r="NY129" i="2"/>
  <c r="VF129" i="2"/>
  <c r="UD129" i="2"/>
  <c r="TB129" i="2"/>
  <c r="EF129" i="2"/>
  <c r="QC129" i="2"/>
  <c r="EM129" i="2"/>
  <c r="ND129" i="2"/>
  <c r="OT129" i="2"/>
  <c r="MP129" i="2"/>
  <c r="TP129" i="2"/>
  <c r="PO129" i="2"/>
  <c r="UR129" i="2"/>
  <c r="MI129" i="2"/>
  <c r="FV129" i="2"/>
  <c r="FH129" i="2"/>
  <c r="OF129" i="2"/>
  <c r="PH129" i="2"/>
  <c r="SU129" i="2"/>
  <c r="NK129" i="2"/>
  <c r="QQ129" i="2"/>
  <c r="RS129" i="2"/>
  <c r="TI129" i="2"/>
  <c r="RL129" i="2"/>
  <c r="OM129" i="2"/>
  <c r="DY129" i="2"/>
  <c r="SN129" i="2"/>
  <c r="HN129" i="1" s="1"/>
  <c r="UK129" i="2"/>
  <c r="RE129" i="2"/>
  <c r="GJ129" i="2"/>
  <c r="MW129" i="2"/>
  <c r="UY129" i="2"/>
  <c r="FA129" i="2"/>
  <c r="RZ129" i="2"/>
  <c r="C430" i="3" l="1"/>
  <c r="X131" i="2"/>
  <c r="W131" i="2"/>
  <c r="N131" i="1" s="1"/>
  <c r="U131" i="2"/>
  <c r="V131" i="2"/>
  <c r="L131" i="1"/>
  <c r="T132" i="2"/>
  <c r="SG130" i="2"/>
  <c r="OM130" i="2"/>
  <c r="FV130" i="2"/>
  <c r="FH130" i="2"/>
  <c r="DK130" i="2"/>
  <c r="CW130" i="2"/>
  <c r="CI130" i="2"/>
  <c r="BU130" i="2"/>
  <c r="PA130" i="2"/>
  <c r="GJ130" i="2"/>
  <c r="DY130" i="2"/>
  <c r="AA130" i="2"/>
  <c r="PO130" i="2"/>
  <c r="LN130" i="2"/>
  <c r="KZ130" i="2"/>
  <c r="KL130" i="2"/>
  <c r="JX130" i="2"/>
  <c r="JJ130" i="2"/>
  <c r="IV130" i="2"/>
  <c r="IH130" i="2"/>
  <c r="HT130" i="2"/>
  <c r="HF130" i="2"/>
  <c r="QQ130" i="2"/>
  <c r="BN130" i="2"/>
  <c r="TW130" i="2"/>
  <c r="MW130" i="2"/>
  <c r="AE130" i="2"/>
  <c r="CP130" i="2"/>
  <c r="AS130" i="2"/>
  <c r="UY130" i="2"/>
  <c r="BG130" i="2"/>
  <c r="GQ130" i="2"/>
  <c r="NY130" i="2"/>
  <c r="DD130" i="2"/>
  <c r="DR130" i="2"/>
  <c r="RS130" i="2"/>
  <c r="M130" i="1"/>
  <c r="GC130" i="2"/>
  <c r="QC130" i="2"/>
  <c r="AL130" i="2"/>
  <c r="EM130" i="2"/>
  <c r="NK130" i="2"/>
  <c r="OT130" i="2"/>
  <c r="FA130" i="2"/>
  <c r="RE130" i="2"/>
  <c r="JQ130" i="2"/>
  <c r="KE130" i="2"/>
  <c r="VF130" i="2"/>
  <c r="QX130" i="2"/>
  <c r="MI130" i="2"/>
  <c r="LG130" i="2"/>
  <c r="SU130" i="2"/>
  <c r="AZ130" i="2"/>
  <c r="NR130" i="2"/>
  <c r="IA130" i="2"/>
  <c r="GX130" i="2"/>
  <c r="RZ130" i="2"/>
  <c r="OF130" i="2"/>
  <c r="PH130" i="2"/>
  <c r="MB130" i="2"/>
  <c r="ET130" i="2"/>
  <c r="IO130" i="2"/>
  <c r="RL130" i="2"/>
  <c r="MP130" i="2"/>
  <c r="PV130" i="2"/>
  <c r="UR130" i="2"/>
  <c r="QJ130" i="2"/>
  <c r="LU130" i="2"/>
  <c r="JC130" i="2"/>
  <c r="TI130" i="2"/>
  <c r="EF130" i="2"/>
  <c r="UD130" i="2"/>
  <c r="SN130" i="2"/>
  <c r="HN130" i="1" s="1"/>
  <c r="TB130" i="2"/>
  <c r="UK130" i="2"/>
  <c r="TP130" i="2"/>
  <c r="HM130" i="2"/>
  <c r="FO130" i="2"/>
  <c r="KS130" i="2"/>
  <c r="ND130" i="2"/>
  <c r="VF131" i="2" l="1"/>
  <c r="UR131" i="2"/>
  <c r="UD131" i="2"/>
  <c r="SG131" i="2"/>
  <c r="LN131" i="2"/>
  <c r="HF131" i="2"/>
  <c r="FV131" i="2"/>
  <c r="DK131" i="2"/>
  <c r="AZ131" i="2"/>
  <c r="AL131" i="2"/>
  <c r="SU131" i="2"/>
  <c r="HT131" i="2"/>
  <c r="TI131" i="2"/>
  <c r="GJ131" i="2"/>
  <c r="FA131" i="2"/>
  <c r="EM131" i="2"/>
  <c r="DY131" i="2"/>
  <c r="TW131" i="2"/>
  <c r="QC131" i="2"/>
  <c r="PO131" i="2"/>
  <c r="PA131" i="2"/>
  <c r="OM131" i="2"/>
  <c r="NY131" i="2"/>
  <c r="NK131" i="2"/>
  <c r="MW131" i="2"/>
  <c r="MI131" i="2"/>
  <c r="AA131" i="2"/>
  <c r="UK131" i="2"/>
  <c r="TP131" i="2"/>
  <c r="UY131" i="2"/>
  <c r="RE131" i="2"/>
  <c r="KZ131" i="2"/>
  <c r="CW131" i="2"/>
  <c r="SN131" i="2"/>
  <c r="HN131" i="1" s="1"/>
  <c r="RS131" i="2"/>
  <c r="JX131" i="2"/>
  <c r="FH131" i="2"/>
  <c r="QQ131" i="2"/>
  <c r="M131" i="1"/>
  <c r="LG131" i="2"/>
  <c r="MB131" i="2"/>
  <c r="NR131" i="2"/>
  <c r="BG131" i="2"/>
  <c r="PV131" i="2"/>
  <c r="KL131" i="2"/>
  <c r="RL131" i="2"/>
  <c r="QX131" i="2"/>
  <c r="QJ131" i="2"/>
  <c r="ND131" i="2"/>
  <c r="TB131" i="2"/>
  <c r="MP131" i="2"/>
  <c r="GQ131" i="2"/>
  <c r="AS131" i="2"/>
  <c r="PH131" i="2"/>
  <c r="EF131" i="2"/>
  <c r="HM131" i="2"/>
  <c r="BN131" i="2"/>
  <c r="JJ131" i="2"/>
  <c r="GX131" i="2"/>
  <c r="RZ131" i="2"/>
  <c r="OF131" i="2"/>
  <c r="CI131" i="2"/>
  <c r="KS131" i="2"/>
  <c r="JQ131" i="2"/>
  <c r="GC131" i="2"/>
  <c r="ET131" i="2"/>
  <c r="AE131" i="2"/>
  <c r="BU131" i="2"/>
  <c r="FO131" i="2"/>
  <c r="OT131" i="2"/>
  <c r="LU131" i="2"/>
  <c r="KE131" i="2"/>
  <c r="CP131" i="2"/>
  <c r="DR131" i="2"/>
  <c r="IO131" i="2"/>
  <c r="DD131" i="2"/>
  <c r="IV131" i="2"/>
  <c r="IH131" i="2"/>
  <c r="IA131" i="2"/>
  <c r="JC131" i="2"/>
  <c r="C431" i="3"/>
  <c r="X132" i="2"/>
  <c r="V132" i="2"/>
  <c r="W132" i="2"/>
  <c r="N132" i="1" s="1"/>
  <c r="U132" i="2"/>
  <c r="L132" i="1"/>
  <c r="T133" i="2"/>
  <c r="C432" i="3" l="1"/>
  <c r="V133" i="2"/>
  <c r="W133" i="2"/>
  <c r="N133" i="1" s="1"/>
  <c r="X133" i="2"/>
  <c r="U133" i="2"/>
  <c r="L133" i="1"/>
  <c r="T134" i="2"/>
  <c r="TB132" i="2"/>
  <c r="RE132" i="2"/>
  <c r="MP132" i="2"/>
  <c r="IV132" i="2"/>
  <c r="GC132" i="2"/>
  <c r="FO132" i="2"/>
  <c r="TP132" i="2"/>
  <c r="RS132" i="2"/>
  <c r="QJ132" i="2"/>
  <c r="PV132" i="2"/>
  <c r="PH132" i="2"/>
  <c r="OT132" i="2"/>
  <c r="OF132" i="2"/>
  <c r="NR132" i="2"/>
  <c r="ND132" i="2"/>
  <c r="LG132" i="2"/>
  <c r="JJ132" i="2"/>
  <c r="EF132" i="2"/>
  <c r="VF132" i="2"/>
  <c r="UR132" i="2"/>
  <c r="UD132" i="2"/>
  <c r="QX132" i="2"/>
  <c r="KL132" i="2"/>
  <c r="JX132" i="2"/>
  <c r="DK132" i="2"/>
  <c r="CW132" i="2"/>
  <c r="CI132" i="2"/>
  <c r="BU132" i="2"/>
  <c r="SN132" i="2"/>
  <c r="HN132" i="1" s="1"/>
  <c r="NK132" i="2"/>
  <c r="MB132" i="2"/>
  <c r="BN132" i="2"/>
  <c r="AA132" i="2"/>
  <c r="NY132" i="2"/>
  <c r="IH132" i="2"/>
  <c r="RZ132" i="2"/>
  <c r="OM132" i="2"/>
  <c r="CP132" i="2"/>
  <c r="PA132" i="2"/>
  <c r="FH132" i="2"/>
  <c r="DD132" i="2"/>
  <c r="PO132" i="2"/>
  <c r="FV132" i="2"/>
  <c r="DR132" i="2"/>
  <c r="KS132" i="2"/>
  <c r="HF132" i="2"/>
  <c r="TI132" i="2"/>
  <c r="MW132" i="2"/>
  <c r="QC132" i="2"/>
  <c r="MI132" i="2"/>
  <c r="RL132" i="2"/>
  <c r="KE132" i="2"/>
  <c r="M132" i="1"/>
  <c r="JC132" i="2"/>
  <c r="AE132" i="2"/>
  <c r="AS132" i="2"/>
  <c r="LN132" i="2"/>
  <c r="AZ132" i="2"/>
  <c r="QQ132" i="2"/>
  <c r="EM132" i="2"/>
  <c r="GX132" i="2"/>
  <c r="IO132" i="2"/>
  <c r="GQ132" i="2"/>
  <c r="LU132" i="2"/>
  <c r="HT132" i="2"/>
  <c r="FA132" i="2"/>
  <c r="TW132" i="2"/>
  <c r="SG132" i="2"/>
  <c r="GJ132" i="2"/>
  <c r="UY132" i="2"/>
  <c r="KZ132" i="2"/>
  <c r="ET132" i="2"/>
  <c r="BG132" i="2"/>
  <c r="SU132" i="2"/>
  <c r="UK132" i="2"/>
  <c r="AL132" i="2"/>
  <c r="HM132" i="2"/>
  <c r="DY132" i="2"/>
  <c r="IA132" i="2"/>
  <c r="JQ132" i="2"/>
  <c r="UY133" i="2" l="1"/>
  <c r="UK133" i="2"/>
  <c r="TW133" i="2"/>
  <c r="MI133" i="2"/>
  <c r="GQ133" i="2"/>
  <c r="QQ133" i="2"/>
  <c r="AA133" i="2"/>
  <c r="GC133" i="2"/>
  <c r="FO133" i="2"/>
  <c r="AZ133" i="2"/>
  <c r="TI133" i="2"/>
  <c r="LG133" i="2"/>
  <c r="EM133" i="2"/>
  <c r="AL133" i="2"/>
  <c r="SN133" i="2"/>
  <c r="HN133" i="1" s="1"/>
  <c r="MP133" i="2"/>
  <c r="LU133" i="2"/>
  <c r="JC133" i="2"/>
  <c r="GJ133" i="2"/>
  <c r="FA133" i="2"/>
  <c r="RE133" i="2"/>
  <c r="RS133" i="2"/>
  <c r="GX133" i="2"/>
  <c r="SU133" i="2"/>
  <c r="RL133" i="2"/>
  <c r="QC133" i="2"/>
  <c r="PO133" i="2"/>
  <c r="PA133" i="2"/>
  <c r="OM133" i="2"/>
  <c r="NY133" i="2"/>
  <c r="NK133" i="2"/>
  <c r="MW133" i="2"/>
  <c r="IA133" i="2"/>
  <c r="KE133" i="2"/>
  <c r="CW133" i="2"/>
  <c r="TP133" i="2"/>
  <c r="DK133" i="2"/>
  <c r="QX133" i="2"/>
  <c r="DY133" i="2"/>
  <c r="FV133" i="2"/>
  <c r="SG133" i="2"/>
  <c r="UD133" i="2"/>
  <c r="M133" i="1"/>
  <c r="NR133" i="2"/>
  <c r="ND133" i="2"/>
  <c r="CI133" i="2"/>
  <c r="PH133" i="2"/>
  <c r="IH133" i="2"/>
  <c r="BU133" i="2"/>
  <c r="AS133" i="2"/>
  <c r="AE133" i="2"/>
  <c r="KZ133" i="2"/>
  <c r="OT133" i="2"/>
  <c r="EF133" i="2"/>
  <c r="KS133" i="2"/>
  <c r="RZ133" i="2"/>
  <c r="DD133" i="2"/>
  <c r="JQ133" i="2"/>
  <c r="CP133" i="2"/>
  <c r="DR133" i="2"/>
  <c r="IO133" i="2"/>
  <c r="IV133" i="2"/>
  <c r="HM133" i="2"/>
  <c r="ET133" i="2"/>
  <c r="BN133" i="2"/>
  <c r="OF133" i="2"/>
  <c r="JJ133" i="2"/>
  <c r="TB133" i="2"/>
  <c r="HT133" i="2"/>
  <c r="JX133" i="2"/>
  <c r="FH133" i="2"/>
  <c r="MB133" i="2"/>
  <c r="QJ133" i="2"/>
  <c r="HF133" i="2"/>
  <c r="KL133" i="2"/>
  <c r="PV133" i="2"/>
  <c r="BG133" i="2"/>
  <c r="VF133" i="2"/>
  <c r="UR133" i="2"/>
  <c r="LN133" i="2"/>
  <c r="C433" i="3"/>
  <c r="X134" i="2"/>
  <c r="V134" i="2"/>
  <c r="W134" i="2"/>
  <c r="N134" i="1" s="1"/>
  <c r="U134" i="2"/>
  <c r="L134" i="1"/>
  <c r="T135" i="2"/>
  <c r="C434" i="3" l="1"/>
  <c r="U135" i="2"/>
  <c r="X135" i="2"/>
  <c r="W135" i="2"/>
  <c r="N135" i="1" s="1"/>
  <c r="V135" i="2"/>
  <c r="L135" i="1"/>
  <c r="T136" i="2"/>
  <c r="UY134" i="2"/>
  <c r="UK134" i="2"/>
  <c r="TW134" i="2"/>
  <c r="TI134" i="2"/>
  <c r="SU134" i="2"/>
  <c r="SG134" i="2"/>
  <c r="GJ134" i="2"/>
  <c r="FA134" i="2"/>
  <c r="EM134" i="2"/>
  <c r="DY134" i="2"/>
  <c r="UR134" i="2"/>
  <c r="RS134" i="2"/>
  <c r="NY134" i="2"/>
  <c r="OM134" i="2"/>
  <c r="SN134" i="2"/>
  <c r="HN134" i="1" s="1"/>
  <c r="JJ134" i="2"/>
  <c r="GQ134" i="2"/>
  <c r="DD134" i="2"/>
  <c r="BG134" i="2"/>
  <c r="AA134" i="2"/>
  <c r="UD134" i="2"/>
  <c r="PA134" i="2"/>
  <c r="MI134" i="2"/>
  <c r="PO134" i="2"/>
  <c r="QC134" i="2"/>
  <c r="MW134" i="2"/>
  <c r="QQ134" i="2"/>
  <c r="AE134" i="2"/>
  <c r="BN134" i="2"/>
  <c r="HT134" i="2"/>
  <c r="ET134" i="2"/>
  <c r="AS134" i="2"/>
  <c r="CP134" i="2"/>
  <c r="KL134" i="2"/>
  <c r="FH134" i="2"/>
  <c r="RE134" i="2"/>
  <c r="NK134" i="2"/>
  <c r="KZ134" i="2"/>
  <c r="IV134" i="2"/>
  <c r="M134" i="1"/>
  <c r="JQ134" i="2"/>
  <c r="RZ134" i="2"/>
  <c r="OT134" i="2"/>
  <c r="FO134" i="2"/>
  <c r="GX134" i="2"/>
  <c r="IO134" i="2"/>
  <c r="FV134" i="2"/>
  <c r="KE134" i="2"/>
  <c r="JC134" i="2"/>
  <c r="QX134" i="2"/>
  <c r="IH134" i="2"/>
  <c r="JX134" i="2"/>
  <c r="IA134" i="2"/>
  <c r="MP134" i="2"/>
  <c r="NR134" i="2"/>
  <c r="AL134" i="2"/>
  <c r="BU134" i="2"/>
  <c r="MB134" i="2"/>
  <c r="AZ134" i="2"/>
  <c r="TP134" i="2"/>
  <c r="LU134" i="2"/>
  <c r="OF134" i="2"/>
  <c r="LN134" i="2"/>
  <c r="VF134" i="2"/>
  <c r="TB134" i="2"/>
  <c r="PH134" i="2"/>
  <c r="QJ134" i="2"/>
  <c r="LG134" i="2"/>
  <c r="EF134" i="2"/>
  <c r="RL134" i="2"/>
  <c r="DK134" i="2"/>
  <c r="CI134" i="2"/>
  <c r="DR134" i="2"/>
  <c r="HM134" i="2"/>
  <c r="PV134" i="2"/>
  <c r="GC134" i="2"/>
  <c r="HF134" i="2"/>
  <c r="KS134" i="2"/>
  <c r="ND134" i="2"/>
  <c r="CW134" i="2"/>
  <c r="FV135" i="2" l="1"/>
  <c r="FH135" i="2"/>
  <c r="RE135" i="2"/>
  <c r="MW135" i="2"/>
  <c r="KL135" i="2"/>
  <c r="JX135" i="2"/>
  <c r="SG135" i="2"/>
  <c r="NY135" i="2"/>
  <c r="DR135" i="2"/>
  <c r="DD135" i="2"/>
  <c r="CP135" i="2"/>
  <c r="BN135" i="2"/>
  <c r="TI135" i="2"/>
  <c r="JJ135" i="2"/>
  <c r="IV135" i="2"/>
  <c r="IH135" i="2"/>
  <c r="HT135" i="2"/>
  <c r="HF135" i="2"/>
  <c r="TW135" i="2"/>
  <c r="RS135" i="2"/>
  <c r="UY135" i="2"/>
  <c r="KZ135" i="2"/>
  <c r="FA135" i="2"/>
  <c r="AL135" i="2"/>
  <c r="OM135" i="2"/>
  <c r="CI135" i="2"/>
  <c r="BU135" i="2"/>
  <c r="PA135" i="2"/>
  <c r="MI135" i="2"/>
  <c r="LN135" i="2"/>
  <c r="PO135" i="2"/>
  <c r="KS135" i="2"/>
  <c r="QQ135" i="2"/>
  <c r="NK135" i="2"/>
  <c r="GQ135" i="2"/>
  <c r="AA135" i="2"/>
  <c r="SU135" i="2"/>
  <c r="UK135" i="2"/>
  <c r="IO135" i="2"/>
  <c r="DY135" i="2"/>
  <c r="QC135" i="2"/>
  <c r="JQ135" i="2"/>
  <c r="M135" i="1"/>
  <c r="IA135" i="2"/>
  <c r="CW135" i="2"/>
  <c r="DK135" i="2"/>
  <c r="ET135" i="2"/>
  <c r="LU135" i="2"/>
  <c r="AZ135" i="2"/>
  <c r="MP135" i="2"/>
  <c r="RZ135" i="2"/>
  <c r="FO135" i="2"/>
  <c r="OF135" i="2"/>
  <c r="EF135" i="2"/>
  <c r="VF135" i="2"/>
  <c r="UR135" i="2"/>
  <c r="GJ135" i="2"/>
  <c r="OT135" i="2"/>
  <c r="UD135" i="2"/>
  <c r="MB135" i="2"/>
  <c r="GC135" i="2"/>
  <c r="LG135" i="2"/>
  <c r="QX135" i="2"/>
  <c r="SN135" i="2"/>
  <c r="HN135" i="1" s="1"/>
  <c r="JC135" i="2"/>
  <c r="TP135" i="2"/>
  <c r="ND135" i="2"/>
  <c r="PV135" i="2"/>
  <c r="TB135" i="2"/>
  <c r="AE135" i="2"/>
  <c r="NR135" i="2"/>
  <c r="QJ135" i="2"/>
  <c r="AS135" i="2"/>
  <c r="RL135" i="2"/>
  <c r="GX135" i="2"/>
  <c r="BG135" i="2"/>
  <c r="KE135" i="2"/>
  <c r="HM135" i="2"/>
  <c r="EM135" i="2"/>
  <c r="PH135" i="2"/>
  <c r="C435" i="3"/>
  <c r="X136" i="2"/>
  <c r="W136" i="2"/>
  <c r="N136" i="1" s="1"/>
  <c r="V136" i="2"/>
  <c r="U136" i="2"/>
  <c r="L136" i="1"/>
  <c r="T137" i="2"/>
  <c r="C436" i="3" l="1"/>
  <c r="V137" i="2"/>
  <c r="X137" i="2"/>
  <c r="U137" i="2"/>
  <c r="W137" i="2"/>
  <c r="N137" i="1" s="1"/>
  <c r="L137" i="1"/>
  <c r="T138" i="2"/>
  <c r="GQ136" i="2"/>
  <c r="AZ136" i="2"/>
  <c r="AL136" i="2"/>
  <c r="QQ136" i="2"/>
  <c r="RS136" i="2"/>
  <c r="FV136" i="2"/>
  <c r="RZ136" i="2"/>
  <c r="MB136" i="2"/>
  <c r="TI136" i="2"/>
  <c r="CW136" i="2"/>
  <c r="AA136" i="2"/>
  <c r="TW136" i="2"/>
  <c r="SN136" i="2"/>
  <c r="HN136" i="1" s="1"/>
  <c r="RE136" i="2"/>
  <c r="UK136" i="2"/>
  <c r="UY136" i="2"/>
  <c r="QX136" i="2"/>
  <c r="MI136" i="2"/>
  <c r="QC136" i="2"/>
  <c r="PO136" i="2"/>
  <c r="PA136" i="2"/>
  <c r="OM136" i="2"/>
  <c r="NY136" i="2"/>
  <c r="NK136" i="2"/>
  <c r="MW136" i="2"/>
  <c r="GX136" i="2"/>
  <c r="SG136" i="2"/>
  <c r="FH136" i="2"/>
  <c r="TP136" i="2"/>
  <c r="SU136" i="2"/>
  <c r="KE136" i="2"/>
  <c r="FA136" i="2"/>
  <c r="LU136" i="2"/>
  <c r="DY136" i="2"/>
  <c r="EM136" i="2"/>
  <c r="IA136" i="2"/>
  <c r="M136" i="1"/>
  <c r="RL136" i="2"/>
  <c r="PV136" i="2"/>
  <c r="OT136" i="2"/>
  <c r="LG136" i="2"/>
  <c r="TB136" i="2"/>
  <c r="UD136" i="2"/>
  <c r="EF136" i="2"/>
  <c r="KS136" i="2"/>
  <c r="HT136" i="2"/>
  <c r="HM136" i="2"/>
  <c r="BU136" i="2"/>
  <c r="DR136" i="2"/>
  <c r="ET136" i="2"/>
  <c r="IO136" i="2"/>
  <c r="JX136" i="2"/>
  <c r="KL136" i="2"/>
  <c r="FO136" i="2"/>
  <c r="CI136" i="2"/>
  <c r="BG136" i="2"/>
  <c r="MP136" i="2"/>
  <c r="GJ136" i="2"/>
  <c r="JJ136" i="2"/>
  <c r="IV136" i="2"/>
  <c r="DD136" i="2"/>
  <c r="DK136" i="2"/>
  <c r="VF136" i="2"/>
  <c r="HF136" i="2"/>
  <c r="AE136" i="2"/>
  <c r="LN136" i="2"/>
  <c r="NR136" i="2"/>
  <c r="ND136" i="2"/>
  <c r="PH136" i="2"/>
  <c r="KZ136" i="2"/>
  <c r="CP136" i="2"/>
  <c r="GC136" i="2"/>
  <c r="JC136" i="2"/>
  <c r="AS136" i="2"/>
  <c r="UR136" i="2"/>
  <c r="QJ136" i="2"/>
  <c r="OF136" i="2"/>
  <c r="JQ136" i="2"/>
  <c r="IH136" i="2"/>
  <c r="BN136" i="2"/>
  <c r="C437" i="3" l="1"/>
  <c r="V138" i="2"/>
  <c r="U138" i="2"/>
  <c r="X138" i="2"/>
  <c r="W138" i="2"/>
  <c r="N138" i="1" s="1"/>
  <c r="L138" i="1"/>
  <c r="T139" i="2"/>
  <c r="LU137" i="2"/>
  <c r="LG137" i="2"/>
  <c r="KS137" i="2"/>
  <c r="KE137" i="2"/>
  <c r="JQ137" i="2"/>
  <c r="JC137" i="2"/>
  <c r="IO137" i="2"/>
  <c r="IA137" i="2"/>
  <c r="HM137" i="2"/>
  <c r="GX137" i="2"/>
  <c r="DK137" i="2"/>
  <c r="CW137" i="2"/>
  <c r="CI137" i="2"/>
  <c r="BU137" i="2"/>
  <c r="AA137" i="2"/>
  <c r="UD137" i="2"/>
  <c r="OF137" i="2"/>
  <c r="UR137" i="2"/>
  <c r="RL137" i="2"/>
  <c r="OT137" i="2"/>
  <c r="GC137" i="2"/>
  <c r="FO137" i="2"/>
  <c r="SN137" i="2"/>
  <c r="HN137" i="1" s="1"/>
  <c r="PV137" i="2"/>
  <c r="NR137" i="2"/>
  <c r="ET137" i="2"/>
  <c r="QJ137" i="2"/>
  <c r="QX137" i="2"/>
  <c r="AL137" i="2"/>
  <c r="FV137" i="2"/>
  <c r="AZ137" i="2"/>
  <c r="FH137" i="2"/>
  <c r="GQ137" i="2"/>
  <c r="TP137" i="2"/>
  <c r="M137" i="1"/>
  <c r="PA137" i="2"/>
  <c r="ND137" i="2"/>
  <c r="DD137" i="2"/>
  <c r="EM137" i="2"/>
  <c r="NK137" i="2"/>
  <c r="QQ137" i="2"/>
  <c r="BN137" i="2"/>
  <c r="NY137" i="2"/>
  <c r="SG137" i="2"/>
  <c r="DY137" i="2"/>
  <c r="KL137" i="2"/>
  <c r="RS137" i="2"/>
  <c r="TW137" i="2"/>
  <c r="PO137" i="2"/>
  <c r="UY137" i="2"/>
  <c r="FA137" i="2"/>
  <c r="EF137" i="2"/>
  <c r="GJ137" i="2"/>
  <c r="MP137" i="2"/>
  <c r="AS137" i="2"/>
  <c r="QC137" i="2"/>
  <c r="MB137" i="2"/>
  <c r="SU137" i="2"/>
  <c r="RZ137" i="2"/>
  <c r="RE137" i="2"/>
  <c r="HF137" i="2"/>
  <c r="TB137" i="2"/>
  <c r="JJ137" i="2"/>
  <c r="LN137" i="2"/>
  <c r="BG137" i="2"/>
  <c r="KZ137" i="2"/>
  <c r="MI137" i="2"/>
  <c r="HT137" i="2"/>
  <c r="PH137" i="2"/>
  <c r="UK137" i="2"/>
  <c r="CP137" i="2"/>
  <c r="IH137" i="2"/>
  <c r="JX137" i="2"/>
  <c r="TI137" i="2"/>
  <c r="VF137" i="2"/>
  <c r="DR137" i="2"/>
  <c r="OM137" i="2"/>
  <c r="AE137" i="2"/>
  <c r="IV137" i="2"/>
  <c r="MW137" i="2"/>
  <c r="C438" i="3" l="1"/>
  <c r="X139" i="2"/>
  <c r="W139" i="2"/>
  <c r="N139" i="1" s="1"/>
  <c r="V139" i="2"/>
  <c r="U139" i="2"/>
  <c r="L139" i="1"/>
  <c r="T140" i="2"/>
  <c r="VF138" i="2"/>
  <c r="UR138" i="2"/>
  <c r="UD138" i="2"/>
  <c r="TP138" i="2"/>
  <c r="TB138" i="2"/>
  <c r="SN138" i="2"/>
  <c r="HN138" i="1" s="1"/>
  <c r="RZ138" i="2"/>
  <c r="RL138" i="2"/>
  <c r="QX138" i="2"/>
  <c r="QJ138" i="2"/>
  <c r="PV138" i="2"/>
  <c r="PH138" i="2"/>
  <c r="OT138" i="2"/>
  <c r="OF138" i="2"/>
  <c r="NR138" i="2"/>
  <c r="ND138" i="2"/>
  <c r="MP138" i="2"/>
  <c r="MB138" i="2"/>
  <c r="ET138" i="2"/>
  <c r="EF138" i="2"/>
  <c r="AA138" i="2"/>
  <c r="JQ138" i="2"/>
  <c r="KE138" i="2"/>
  <c r="CI138" i="2"/>
  <c r="BU138" i="2"/>
  <c r="KS138" i="2"/>
  <c r="CW138" i="2"/>
  <c r="LU138" i="2"/>
  <c r="HM138" i="2"/>
  <c r="GX138" i="2"/>
  <c r="IA138" i="2"/>
  <c r="GQ138" i="2"/>
  <c r="AZ138" i="2"/>
  <c r="AL138" i="2"/>
  <c r="IO138" i="2"/>
  <c r="JC138" i="2"/>
  <c r="LG138" i="2"/>
  <c r="DK138" i="2"/>
  <c r="AS138" i="2"/>
  <c r="BG138" i="2"/>
  <c r="AE138" i="2"/>
  <c r="M138" i="1"/>
  <c r="BN138" i="2"/>
  <c r="UK138" i="2"/>
  <c r="SU138" i="2"/>
  <c r="IV138" i="2"/>
  <c r="FO138" i="2"/>
  <c r="HT138" i="2"/>
  <c r="EM138" i="2"/>
  <c r="NK138" i="2"/>
  <c r="JJ138" i="2"/>
  <c r="FA138" i="2"/>
  <c r="OM138" i="2"/>
  <c r="FH138" i="2"/>
  <c r="PA138" i="2"/>
  <c r="KL138" i="2"/>
  <c r="KZ138" i="2"/>
  <c r="RE138" i="2"/>
  <c r="QQ138" i="2"/>
  <c r="LN138" i="2"/>
  <c r="JX138" i="2"/>
  <c r="RS138" i="2"/>
  <c r="MW138" i="2"/>
  <c r="GC138" i="2"/>
  <c r="DD138" i="2"/>
  <c r="PO138" i="2"/>
  <c r="TW138" i="2"/>
  <c r="IH138" i="2"/>
  <c r="TI138" i="2"/>
  <c r="HF138" i="2"/>
  <c r="SG138" i="2"/>
  <c r="GJ138" i="2"/>
  <c r="MI138" i="2"/>
  <c r="NY138" i="2"/>
  <c r="UY138" i="2"/>
  <c r="QC138" i="2"/>
  <c r="DY138" i="2"/>
  <c r="CP138" i="2"/>
  <c r="FV138" i="2"/>
  <c r="DR138" i="2"/>
  <c r="C439" i="3" l="1"/>
  <c r="W140" i="2"/>
  <c r="N140" i="1" s="1"/>
  <c r="X140" i="2"/>
  <c r="V140" i="2"/>
  <c r="U140" i="2"/>
  <c r="L140" i="1"/>
  <c r="T141" i="2"/>
  <c r="AA139" i="2"/>
  <c r="GC139" i="2"/>
  <c r="FO139" i="2"/>
  <c r="TP139" i="2"/>
  <c r="PH139" i="2"/>
  <c r="AE139" i="2"/>
  <c r="UD139" i="2"/>
  <c r="PV139" i="2"/>
  <c r="LN139" i="2"/>
  <c r="GJ139" i="2"/>
  <c r="EF139" i="2"/>
  <c r="AS139" i="2"/>
  <c r="UR139" i="2"/>
  <c r="QJ139" i="2"/>
  <c r="MB139" i="2"/>
  <c r="ET139" i="2"/>
  <c r="RL139" i="2"/>
  <c r="ND139" i="2"/>
  <c r="KS139" i="2"/>
  <c r="KE139" i="2"/>
  <c r="OF139" i="2"/>
  <c r="JX139" i="2"/>
  <c r="DK139" i="2"/>
  <c r="CW139" i="2"/>
  <c r="CI139" i="2"/>
  <c r="BU139" i="2"/>
  <c r="SN139" i="2"/>
  <c r="HN139" i="1" s="1"/>
  <c r="QX139" i="2"/>
  <c r="OT139" i="2"/>
  <c r="LG139" i="2"/>
  <c r="VF139" i="2"/>
  <c r="TB139" i="2"/>
  <c r="MP139" i="2"/>
  <c r="LU139" i="2"/>
  <c r="JQ139" i="2"/>
  <c r="JC139" i="2"/>
  <c r="IO139" i="2"/>
  <c r="IA139" i="2"/>
  <c r="HM139" i="2"/>
  <c r="GX139" i="2"/>
  <c r="IV139" i="2"/>
  <c r="DD139" i="2"/>
  <c r="JJ139" i="2"/>
  <c r="DR139" i="2"/>
  <c r="RZ139" i="2"/>
  <c r="NR139" i="2"/>
  <c r="HT139" i="2"/>
  <c r="IH139" i="2"/>
  <c r="BN139" i="2"/>
  <c r="HF139" i="2"/>
  <c r="CP139" i="2"/>
  <c r="M139" i="1"/>
  <c r="UK139" i="2"/>
  <c r="RE139" i="2"/>
  <c r="QQ139" i="2"/>
  <c r="MI139" i="2"/>
  <c r="KL139" i="2"/>
  <c r="AL139" i="2"/>
  <c r="NK139" i="2"/>
  <c r="FV139" i="2"/>
  <c r="FH139" i="2"/>
  <c r="DY139" i="2"/>
  <c r="SG139" i="2"/>
  <c r="PO139" i="2"/>
  <c r="PA139" i="2"/>
  <c r="OM139" i="2"/>
  <c r="FA139" i="2"/>
  <c r="EM139" i="2"/>
  <c r="AZ139" i="2"/>
  <c r="TI139" i="2"/>
  <c r="NY139" i="2"/>
  <c r="RS139" i="2"/>
  <c r="SU139" i="2"/>
  <c r="GQ139" i="2"/>
  <c r="KZ139" i="2"/>
  <c r="BG139" i="2"/>
  <c r="QC139" i="2"/>
  <c r="UY139" i="2"/>
  <c r="TW139" i="2"/>
  <c r="MW139" i="2"/>
  <c r="C440" i="3" l="1"/>
  <c r="V141" i="2"/>
  <c r="U141" i="2"/>
  <c r="X141" i="2"/>
  <c r="W141" i="2"/>
  <c r="N141" i="1" s="1"/>
  <c r="L141" i="1"/>
  <c r="T142" i="2"/>
  <c r="LU140" i="2"/>
  <c r="LG140" i="2"/>
  <c r="KS140" i="2"/>
  <c r="KE140" i="2"/>
  <c r="JQ140" i="2"/>
  <c r="JC140" i="2"/>
  <c r="IO140" i="2"/>
  <c r="IA140" i="2"/>
  <c r="HM140" i="2"/>
  <c r="GX140" i="2"/>
  <c r="DK140" i="2"/>
  <c r="CW140" i="2"/>
  <c r="CI140" i="2"/>
  <c r="BU140" i="2"/>
  <c r="AA140" i="2"/>
  <c r="GQ140" i="2"/>
  <c r="RZ140" i="2"/>
  <c r="MP140" i="2"/>
  <c r="FV140" i="2"/>
  <c r="FH140" i="2"/>
  <c r="AL140" i="2"/>
  <c r="UD140" i="2"/>
  <c r="TB140" i="2"/>
  <c r="AZ140" i="2"/>
  <c r="VF140" i="2"/>
  <c r="MB140" i="2"/>
  <c r="FO140" i="2"/>
  <c r="PH140" i="2"/>
  <c r="GC140" i="2"/>
  <c r="ND140" i="2"/>
  <c r="EF140" i="2"/>
  <c r="M140" i="1"/>
  <c r="KZ140" i="2"/>
  <c r="UY140" i="2"/>
  <c r="SN140" i="2"/>
  <c r="HN140" i="1" s="1"/>
  <c r="HT140" i="2"/>
  <c r="QJ140" i="2"/>
  <c r="RS140" i="2"/>
  <c r="SU140" i="2"/>
  <c r="TP140" i="2"/>
  <c r="QX140" i="2"/>
  <c r="UK140" i="2"/>
  <c r="BG140" i="2"/>
  <c r="JJ140" i="2"/>
  <c r="BN140" i="2"/>
  <c r="QC140" i="2"/>
  <c r="DY140" i="2"/>
  <c r="MI140" i="2"/>
  <c r="EM140" i="2"/>
  <c r="CP140" i="2"/>
  <c r="TW140" i="2"/>
  <c r="TI140" i="2"/>
  <c r="HF140" i="2"/>
  <c r="UR140" i="2"/>
  <c r="AE140" i="2"/>
  <c r="KL140" i="2"/>
  <c r="DR140" i="2"/>
  <c r="JX140" i="2"/>
  <c r="NK140" i="2"/>
  <c r="RL140" i="2"/>
  <c r="AS140" i="2"/>
  <c r="MW140" i="2"/>
  <c r="DD140" i="2"/>
  <c r="LN140" i="2"/>
  <c r="QQ140" i="2"/>
  <c r="FA140" i="2"/>
  <c r="IH140" i="2"/>
  <c r="PA140" i="2"/>
  <c r="GJ140" i="2"/>
  <c r="OM140" i="2"/>
  <c r="IV140" i="2"/>
  <c r="OF140" i="2"/>
  <c r="PV140" i="2"/>
  <c r="ET140" i="2"/>
  <c r="OT140" i="2"/>
  <c r="NR140" i="2"/>
  <c r="SG140" i="2"/>
  <c r="PO140" i="2"/>
  <c r="RE140" i="2"/>
  <c r="NY140" i="2"/>
  <c r="C441" i="3" l="1"/>
  <c r="X142" i="2"/>
  <c r="W142" i="2"/>
  <c r="N142" i="1" s="1"/>
  <c r="V142" i="2"/>
  <c r="U142" i="2"/>
  <c r="L142" i="1"/>
  <c r="T143" i="2"/>
  <c r="VF141" i="2"/>
  <c r="FV141" i="2"/>
  <c r="FH141" i="2"/>
  <c r="UK141" i="2"/>
  <c r="QC141" i="2"/>
  <c r="GQ141" i="2"/>
  <c r="EM141" i="2"/>
  <c r="UY141" i="2"/>
  <c r="QQ141" i="2"/>
  <c r="MI141" i="2"/>
  <c r="JJ141" i="2"/>
  <c r="IV141" i="2"/>
  <c r="IH141" i="2"/>
  <c r="HT141" i="2"/>
  <c r="HF141" i="2"/>
  <c r="FA141" i="2"/>
  <c r="RE141" i="2"/>
  <c r="MW141" i="2"/>
  <c r="KL141" i="2"/>
  <c r="JX141" i="2"/>
  <c r="DR141" i="2"/>
  <c r="DD141" i="2"/>
  <c r="CP141" i="2"/>
  <c r="BN141" i="2"/>
  <c r="SG141" i="2"/>
  <c r="NY141" i="2"/>
  <c r="AA141" i="2"/>
  <c r="OM141" i="2"/>
  <c r="JQ141" i="2"/>
  <c r="DK141" i="2"/>
  <c r="PA141" i="2"/>
  <c r="KZ141" i="2"/>
  <c r="TI141" i="2"/>
  <c r="RS141" i="2"/>
  <c r="PO141" i="2"/>
  <c r="LN141" i="2"/>
  <c r="DY141" i="2"/>
  <c r="LU141" i="2"/>
  <c r="AL141" i="2"/>
  <c r="CI141" i="2"/>
  <c r="BU141" i="2"/>
  <c r="CW141" i="2"/>
  <c r="TW141" i="2"/>
  <c r="JC141" i="2"/>
  <c r="LG141" i="2"/>
  <c r="SU141" i="2"/>
  <c r="NK141" i="2"/>
  <c r="M141" i="1"/>
  <c r="IA141" i="2"/>
  <c r="IO141" i="2"/>
  <c r="RL141" i="2"/>
  <c r="OF141" i="2"/>
  <c r="BG141" i="2"/>
  <c r="MB141" i="2"/>
  <c r="AE141" i="2"/>
  <c r="AS141" i="2"/>
  <c r="SN141" i="2"/>
  <c r="HN141" i="1" s="1"/>
  <c r="FO141" i="2"/>
  <c r="QX141" i="2"/>
  <c r="TP141" i="2"/>
  <c r="PV141" i="2"/>
  <c r="HM141" i="2"/>
  <c r="KE141" i="2"/>
  <c r="ET141" i="2"/>
  <c r="EF141" i="2"/>
  <c r="OT141" i="2"/>
  <c r="AZ141" i="2"/>
  <c r="GX141" i="2"/>
  <c r="ND141" i="2"/>
  <c r="TB141" i="2"/>
  <c r="PH141" i="2"/>
  <c r="MP141" i="2"/>
  <c r="QJ141" i="2"/>
  <c r="GJ141" i="2"/>
  <c r="KS141" i="2"/>
  <c r="GC141" i="2"/>
  <c r="UD141" i="2"/>
  <c r="NR141" i="2"/>
  <c r="UR141" i="2"/>
  <c r="RZ141" i="2"/>
  <c r="C442" i="3" l="1"/>
  <c r="V143" i="2"/>
  <c r="X143" i="2"/>
  <c r="W143" i="2"/>
  <c r="N143" i="1" s="1"/>
  <c r="U143" i="2"/>
  <c r="L143" i="1"/>
  <c r="T144" i="2"/>
  <c r="GQ142" i="2"/>
  <c r="AZ142" i="2"/>
  <c r="AL142" i="2"/>
  <c r="QC142" i="2"/>
  <c r="PO142" i="2"/>
  <c r="PA142" i="2"/>
  <c r="OM142" i="2"/>
  <c r="NY142" i="2"/>
  <c r="NK142" i="2"/>
  <c r="MW142" i="2"/>
  <c r="TB142" i="2"/>
  <c r="QQ142" i="2"/>
  <c r="KS142" i="2"/>
  <c r="HM142" i="2"/>
  <c r="ET142" i="2"/>
  <c r="EF142" i="2"/>
  <c r="CI142" i="2"/>
  <c r="BU142" i="2"/>
  <c r="RE142" i="2"/>
  <c r="FH142" i="2"/>
  <c r="SG142" i="2"/>
  <c r="AA142" i="2"/>
  <c r="VF142" i="2"/>
  <c r="UR142" i="2"/>
  <c r="UD142" i="2"/>
  <c r="JQ142" i="2"/>
  <c r="DY142" i="2"/>
  <c r="TI142" i="2"/>
  <c r="RS142" i="2"/>
  <c r="MP142" i="2"/>
  <c r="FV142" i="2"/>
  <c r="EM142" i="2"/>
  <c r="FA142" i="2"/>
  <c r="MI142" i="2"/>
  <c r="DK142" i="2"/>
  <c r="UK142" i="2"/>
  <c r="TW142" i="2"/>
  <c r="RZ142" i="2"/>
  <c r="SU142" i="2"/>
  <c r="IO142" i="2"/>
  <c r="UY142" i="2"/>
  <c r="M142" i="1"/>
  <c r="KZ142" i="2"/>
  <c r="CW142" i="2"/>
  <c r="AE142" i="2"/>
  <c r="DD142" i="2"/>
  <c r="LG142" i="2"/>
  <c r="MB142" i="2"/>
  <c r="BG142" i="2"/>
  <c r="TP142" i="2"/>
  <c r="NR142" i="2"/>
  <c r="ND142" i="2"/>
  <c r="OT142" i="2"/>
  <c r="SN142" i="2"/>
  <c r="HN142" i="1" s="1"/>
  <c r="OF142" i="2"/>
  <c r="GX142" i="2"/>
  <c r="DR142" i="2"/>
  <c r="FO142" i="2"/>
  <c r="RL142" i="2"/>
  <c r="JC142" i="2"/>
  <c r="QX142" i="2"/>
  <c r="CP142" i="2"/>
  <c r="IA142" i="2"/>
  <c r="HT142" i="2"/>
  <c r="PV142" i="2"/>
  <c r="PH142" i="2"/>
  <c r="QJ142" i="2"/>
  <c r="JJ142" i="2"/>
  <c r="GC142" i="2"/>
  <c r="LN142" i="2"/>
  <c r="IV142" i="2"/>
  <c r="GJ142" i="2"/>
  <c r="JX142" i="2"/>
  <c r="HF142" i="2"/>
  <c r="KE142" i="2"/>
  <c r="AS142" i="2"/>
  <c r="IH142" i="2"/>
  <c r="LU142" i="2"/>
  <c r="BN142" i="2"/>
  <c r="KL142" i="2"/>
  <c r="C443" i="3" l="1"/>
  <c r="V144" i="2"/>
  <c r="U144" i="2"/>
  <c r="X144" i="2"/>
  <c r="W144" i="2"/>
  <c r="N144" i="1" s="1"/>
  <c r="L144" i="1"/>
  <c r="T145" i="2"/>
  <c r="LU143" i="2"/>
  <c r="LG143" i="2"/>
  <c r="KS143" i="2"/>
  <c r="KE143" i="2"/>
  <c r="JQ143" i="2"/>
  <c r="JC143" i="2"/>
  <c r="IO143" i="2"/>
  <c r="IA143" i="2"/>
  <c r="HM143" i="2"/>
  <c r="GX143" i="2"/>
  <c r="DK143" i="2"/>
  <c r="CW143" i="2"/>
  <c r="CI143" i="2"/>
  <c r="BU143" i="2"/>
  <c r="AA143" i="2"/>
  <c r="VF143" i="2"/>
  <c r="TB143" i="2"/>
  <c r="PH143" i="2"/>
  <c r="MB143" i="2"/>
  <c r="EF143" i="2"/>
  <c r="GQ143" i="2"/>
  <c r="FV143" i="2"/>
  <c r="FH143" i="2"/>
  <c r="AL143" i="2"/>
  <c r="AZ143" i="2"/>
  <c r="UD143" i="2"/>
  <c r="OF143" i="2"/>
  <c r="QX143" i="2"/>
  <c r="SN143" i="2"/>
  <c r="HN143" i="1" s="1"/>
  <c r="RZ143" i="2"/>
  <c r="MP143" i="2"/>
  <c r="M143" i="1"/>
  <c r="OT143" i="2"/>
  <c r="RS143" i="2"/>
  <c r="UY143" i="2"/>
  <c r="RE143" i="2"/>
  <c r="TW143" i="2"/>
  <c r="TP143" i="2"/>
  <c r="SU143" i="2"/>
  <c r="FO143" i="2"/>
  <c r="UR143" i="2"/>
  <c r="PO143" i="2"/>
  <c r="DY143" i="2"/>
  <c r="QC143" i="2"/>
  <c r="PA143" i="2"/>
  <c r="PV143" i="2"/>
  <c r="KL143" i="2"/>
  <c r="IH143" i="2"/>
  <c r="BN143" i="2"/>
  <c r="ET143" i="2"/>
  <c r="KZ143" i="2"/>
  <c r="MI143" i="2"/>
  <c r="DR143" i="2"/>
  <c r="DD143" i="2"/>
  <c r="UK143" i="2"/>
  <c r="IV143" i="2"/>
  <c r="FA143" i="2"/>
  <c r="EM143" i="2"/>
  <c r="GC143" i="2"/>
  <c r="GJ143" i="2"/>
  <c r="QJ143" i="2"/>
  <c r="NR143" i="2"/>
  <c r="NY143" i="2"/>
  <c r="LN143" i="2"/>
  <c r="HT143" i="2"/>
  <c r="BG143" i="2"/>
  <c r="AS143" i="2"/>
  <c r="AE143" i="2"/>
  <c r="HF143" i="2"/>
  <c r="JJ143" i="2"/>
  <c r="CP143" i="2"/>
  <c r="RL143" i="2"/>
  <c r="NK143" i="2"/>
  <c r="MW143" i="2"/>
  <c r="JX143" i="2"/>
  <c r="ND143" i="2"/>
  <c r="TI143" i="2"/>
  <c r="OM143" i="2"/>
  <c r="QQ143" i="2"/>
  <c r="SG143" i="2"/>
  <c r="C444" i="3" l="1"/>
  <c r="X145" i="2"/>
  <c r="W145" i="2"/>
  <c r="N145" i="1" s="1"/>
  <c r="V145" i="2"/>
  <c r="U145" i="2"/>
  <c r="T146" i="2"/>
  <c r="L145" i="1"/>
  <c r="VF144" i="2"/>
  <c r="FV144" i="2"/>
  <c r="FH144" i="2"/>
  <c r="TI144" i="2"/>
  <c r="PA144" i="2"/>
  <c r="DK144" i="2"/>
  <c r="CW144" i="2"/>
  <c r="TW144" i="2"/>
  <c r="PO144" i="2"/>
  <c r="LU144" i="2"/>
  <c r="LG144" i="2"/>
  <c r="DY144" i="2"/>
  <c r="AL144" i="2"/>
  <c r="UK144" i="2"/>
  <c r="QC144" i="2"/>
  <c r="EM144" i="2"/>
  <c r="RE144" i="2"/>
  <c r="MW144" i="2"/>
  <c r="KL144" i="2"/>
  <c r="JX144" i="2"/>
  <c r="DR144" i="2"/>
  <c r="DD144" i="2"/>
  <c r="CP144" i="2"/>
  <c r="BN144" i="2"/>
  <c r="MI144" i="2"/>
  <c r="FA144" i="2"/>
  <c r="RS144" i="2"/>
  <c r="LN144" i="2"/>
  <c r="JJ144" i="2"/>
  <c r="IV144" i="2"/>
  <c r="IH144" i="2"/>
  <c r="HT144" i="2"/>
  <c r="HF144" i="2"/>
  <c r="NK144" i="2"/>
  <c r="SU144" i="2"/>
  <c r="KZ144" i="2"/>
  <c r="GX144" i="2"/>
  <c r="UY144" i="2"/>
  <c r="NY144" i="2"/>
  <c r="HM144" i="2"/>
  <c r="AA144" i="2"/>
  <c r="SG144" i="2"/>
  <c r="JC144" i="2"/>
  <c r="IA144" i="2"/>
  <c r="IO144" i="2"/>
  <c r="OM144" i="2"/>
  <c r="JQ144" i="2"/>
  <c r="QQ144" i="2"/>
  <c r="M144" i="1"/>
  <c r="EF144" i="2"/>
  <c r="ND144" i="2"/>
  <c r="MP144" i="2"/>
  <c r="KS144" i="2"/>
  <c r="OF144" i="2"/>
  <c r="NR144" i="2"/>
  <c r="RL144" i="2"/>
  <c r="QX144" i="2"/>
  <c r="BU144" i="2"/>
  <c r="SN144" i="2"/>
  <c r="HN144" i="1" s="1"/>
  <c r="OT144" i="2"/>
  <c r="PH144" i="2"/>
  <c r="CI144" i="2"/>
  <c r="UR144" i="2"/>
  <c r="GQ144" i="2"/>
  <c r="AZ144" i="2"/>
  <c r="QJ144" i="2"/>
  <c r="RZ144" i="2"/>
  <c r="FO144" i="2"/>
  <c r="PV144" i="2"/>
  <c r="AE144" i="2"/>
  <c r="TP144" i="2"/>
  <c r="GJ144" i="2"/>
  <c r="UD144" i="2"/>
  <c r="AS144" i="2"/>
  <c r="TB144" i="2"/>
  <c r="ET144" i="2"/>
  <c r="KE144" i="2"/>
  <c r="MB144" i="2"/>
  <c r="BG144" i="2"/>
  <c r="GC144" i="2"/>
  <c r="LN145" i="2" l="1"/>
  <c r="KZ145" i="2"/>
  <c r="KL145" i="2"/>
  <c r="JX145" i="2"/>
  <c r="JJ145" i="2"/>
  <c r="IV145" i="2"/>
  <c r="IH145" i="2"/>
  <c r="HT145" i="2"/>
  <c r="HF145" i="2"/>
  <c r="DR145" i="2"/>
  <c r="DD145" i="2"/>
  <c r="CP145" i="2"/>
  <c r="BN145" i="2"/>
  <c r="GJ145" i="2"/>
  <c r="RS145" i="2"/>
  <c r="PO145" i="2"/>
  <c r="EM145" i="2"/>
  <c r="AE145" i="2"/>
  <c r="QQ145" i="2"/>
  <c r="RE145" i="2"/>
  <c r="FV145" i="2"/>
  <c r="FH145" i="2"/>
  <c r="AS145" i="2"/>
  <c r="AA145" i="2"/>
  <c r="BG145" i="2"/>
  <c r="OM145" i="2"/>
  <c r="SU145" i="2"/>
  <c r="UK145" i="2"/>
  <c r="FO145" i="2"/>
  <c r="GC145" i="2"/>
  <c r="NY145" i="2"/>
  <c r="M145" i="1"/>
  <c r="MP145" i="2"/>
  <c r="MW145" i="2"/>
  <c r="MB145" i="2"/>
  <c r="JQ145" i="2"/>
  <c r="ET145" i="2"/>
  <c r="UR145" i="2"/>
  <c r="SN145" i="2"/>
  <c r="HN145" i="1" s="1"/>
  <c r="NK145" i="2"/>
  <c r="OF145" i="2"/>
  <c r="MI145" i="2"/>
  <c r="PV145" i="2"/>
  <c r="QC145" i="2"/>
  <c r="AZ145" i="2"/>
  <c r="BU145" i="2"/>
  <c r="QJ145" i="2"/>
  <c r="PH145" i="2"/>
  <c r="GX145" i="2"/>
  <c r="UY145" i="2"/>
  <c r="DY145" i="2"/>
  <c r="CW145" i="2"/>
  <c r="KS145" i="2"/>
  <c r="ND145" i="2"/>
  <c r="RZ145" i="2"/>
  <c r="TB145" i="2"/>
  <c r="PA145" i="2"/>
  <c r="TI145" i="2"/>
  <c r="AL145" i="2"/>
  <c r="KE145" i="2"/>
  <c r="SG145" i="2"/>
  <c r="LU145" i="2"/>
  <c r="UD145" i="2"/>
  <c r="CI145" i="2"/>
  <c r="IO145" i="2"/>
  <c r="TP145" i="2"/>
  <c r="TW145" i="2"/>
  <c r="JC145" i="2"/>
  <c r="DK145" i="2"/>
  <c r="FA145" i="2"/>
  <c r="IA145" i="2"/>
  <c r="GQ145" i="2"/>
  <c r="OT145" i="2"/>
  <c r="NR145" i="2"/>
  <c r="VF145" i="2"/>
  <c r="EF145" i="2"/>
  <c r="LG145" i="2"/>
  <c r="HM145" i="2"/>
  <c r="RL145" i="2"/>
  <c r="QX145" i="2"/>
  <c r="C445" i="3"/>
  <c r="X146" i="2"/>
  <c r="U146" i="2"/>
  <c r="W146" i="2"/>
  <c r="N146" i="1" s="1"/>
  <c r="V146" i="2"/>
  <c r="L146" i="1"/>
  <c r="T147" i="2"/>
  <c r="C446" i="3" l="1"/>
  <c r="U147" i="2"/>
  <c r="X147" i="2"/>
  <c r="W147" i="2"/>
  <c r="N147" i="1" s="1"/>
  <c r="V147" i="2"/>
  <c r="L147" i="1"/>
  <c r="T148" i="2"/>
  <c r="UY146" i="2"/>
  <c r="UK146" i="2"/>
  <c r="TW146" i="2"/>
  <c r="TI146" i="2"/>
  <c r="SU146" i="2"/>
  <c r="SG146" i="2"/>
  <c r="RS146" i="2"/>
  <c r="RE146" i="2"/>
  <c r="QQ146" i="2"/>
  <c r="QC146" i="2"/>
  <c r="PO146" i="2"/>
  <c r="PA146" i="2"/>
  <c r="OM146" i="2"/>
  <c r="NY146" i="2"/>
  <c r="NK146" i="2"/>
  <c r="MW146" i="2"/>
  <c r="MI146" i="2"/>
  <c r="FA146" i="2"/>
  <c r="EM146" i="2"/>
  <c r="DY146" i="2"/>
  <c r="AA146" i="2"/>
  <c r="LN146" i="2"/>
  <c r="HF146" i="2"/>
  <c r="DR146" i="2"/>
  <c r="HT146" i="2"/>
  <c r="IH146" i="2"/>
  <c r="GJ146" i="2"/>
  <c r="JJ146" i="2"/>
  <c r="BN146" i="2"/>
  <c r="JX146" i="2"/>
  <c r="CP146" i="2"/>
  <c r="BG146" i="2"/>
  <c r="AS146" i="2"/>
  <c r="AE146" i="2"/>
  <c r="DD146" i="2"/>
  <c r="AL146" i="2"/>
  <c r="KL146" i="2"/>
  <c r="FH146" i="2"/>
  <c r="AZ146" i="2"/>
  <c r="IV146" i="2"/>
  <c r="KZ146" i="2"/>
  <c r="M146" i="1"/>
  <c r="MP146" i="2"/>
  <c r="RZ146" i="2"/>
  <c r="LU146" i="2"/>
  <c r="OF146" i="2"/>
  <c r="OT146" i="2"/>
  <c r="VF146" i="2"/>
  <c r="PH146" i="2"/>
  <c r="NR146" i="2"/>
  <c r="SN146" i="2"/>
  <c r="HN146" i="1" s="1"/>
  <c r="DK146" i="2"/>
  <c r="CI146" i="2"/>
  <c r="PV146" i="2"/>
  <c r="ET146" i="2"/>
  <c r="IO146" i="2"/>
  <c r="UD146" i="2"/>
  <c r="EF146" i="2"/>
  <c r="QX146" i="2"/>
  <c r="QJ146" i="2"/>
  <c r="JC146" i="2"/>
  <c r="FO146" i="2"/>
  <c r="KE146" i="2"/>
  <c r="TB146" i="2"/>
  <c r="CW146" i="2"/>
  <c r="GX146" i="2"/>
  <c r="UR146" i="2"/>
  <c r="GQ146" i="2"/>
  <c r="MB146" i="2"/>
  <c r="IA146" i="2"/>
  <c r="LG146" i="2"/>
  <c r="KS146" i="2"/>
  <c r="TP146" i="2"/>
  <c r="BU146" i="2"/>
  <c r="RL146" i="2"/>
  <c r="FV146" i="2"/>
  <c r="HM146" i="2"/>
  <c r="GC146" i="2"/>
  <c r="ND146" i="2"/>
  <c r="JQ146" i="2"/>
  <c r="C447" i="3" l="1"/>
  <c r="X148" i="2"/>
  <c r="W148" i="2"/>
  <c r="N148" i="1" s="1"/>
  <c r="V148" i="2"/>
  <c r="U148" i="2"/>
  <c r="L148" i="1"/>
  <c r="T149" i="2"/>
  <c r="FV147" i="2"/>
  <c r="FH147" i="2"/>
  <c r="UY147" i="2"/>
  <c r="QQ147" i="2"/>
  <c r="MI147" i="2"/>
  <c r="JJ147" i="2"/>
  <c r="IV147" i="2"/>
  <c r="IH147" i="2"/>
  <c r="HT147" i="2"/>
  <c r="HF147" i="2"/>
  <c r="FA147" i="2"/>
  <c r="RE147" i="2"/>
  <c r="MW147" i="2"/>
  <c r="KL147" i="2"/>
  <c r="JX147" i="2"/>
  <c r="DR147" i="2"/>
  <c r="DD147" i="2"/>
  <c r="CP147" i="2"/>
  <c r="BN147" i="2"/>
  <c r="RS147" i="2"/>
  <c r="NK147" i="2"/>
  <c r="LN147" i="2"/>
  <c r="KZ147" i="2"/>
  <c r="SU147" i="2"/>
  <c r="OM147" i="2"/>
  <c r="TW147" i="2"/>
  <c r="SG147" i="2"/>
  <c r="LG147" i="2"/>
  <c r="EM147" i="2"/>
  <c r="AA147" i="2"/>
  <c r="UK147" i="2"/>
  <c r="GQ147" i="2"/>
  <c r="NY147" i="2"/>
  <c r="PA147" i="2"/>
  <c r="AZ147" i="2"/>
  <c r="PO147" i="2"/>
  <c r="QC147" i="2"/>
  <c r="KS147" i="2"/>
  <c r="DY147" i="2"/>
  <c r="TI147" i="2"/>
  <c r="M147" i="1"/>
  <c r="KE147" i="2"/>
  <c r="EF147" i="2"/>
  <c r="PV147" i="2"/>
  <c r="ET147" i="2"/>
  <c r="SN147" i="2"/>
  <c r="HN147" i="1" s="1"/>
  <c r="GX147" i="2"/>
  <c r="GC147" i="2"/>
  <c r="LU147" i="2"/>
  <c r="QX147" i="2"/>
  <c r="BU147" i="2"/>
  <c r="MB147" i="2"/>
  <c r="UR147" i="2"/>
  <c r="AL147" i="2"/>
  <c r="RL147" i="2"/>
  <c r="TP147" i="2"/>
  <c r="TB147" i="2"/>
  <c r="JC147" i="2"/>
  <c r="ND147" i="2"/>
  <c r="NR147" i="2"/>
  <c r="HM147" i="2"/>
  <c r="QJ147" i="2"/>
  <c r="UD147" i="2"/>
  <c r="JQ147" i="2"/>
  <c r="AE147" i="2"/>
  <c r="IO147" i="2"/>
  <c r="MP147" i="2"/>
  <c r="PH147" i="2"/>
  <c r="OT147" i="2"/>
  <c r="CW147" i="2"/>
  <c r="FO147" i="2"/>
  <c r="CI147" i="2"/>
  <c r="AS147" i="2"/>
  <c r="GJ147" i="2"/>
  <c r="DK147" i="2"/>
  <c r="RZ147" i="2"/>
  <c r="IA147" i="2"/>
  <c r="VF147" i="2"/>
  <c r="BG147" i="2"/>
  <c r="OF147" i="2"/>
  <c r="C448" i="3" l="1"/>
  <c r="V149" i="2"/>
  <c r="X149" i="2"/>
  <c r="W149" i="2"/>
  <c r="N149" i="1" s="1"/>
  <c r="U149" i="2"/>
  <c r="L149" i="1"/>
  <c r="T150" i="2"/>
  <c r="GQ148" i="2"/>
  <c r="AZ148" i="2"/>
  <c r="AL148" i="2"/>
  <c r="QQ148" i="2"/>
  <c r="TP148" i="2"/>
  <c r="RE148" i="2"/>
  <c r="MB148" i="2"/>
  <c r="IA148" i="2"/>
  <c r="FH148" i="2"/>
  <c r="CW148" i="2"/>
  <c r="RS148" i="2"/>
  <c r="FV148" i="2"/>
  <c r="SU148" i="2"/>
  <c r="FA148" i="2"/>
  <c r="EM148" i="2"/>
  <c r="DY148" i="2"/>
  <c r="QC148" i="2"/>
  <c r="PO148" i="2"/>
  <c r="PA148" i="2"/>
  <c r="OM148" i="2"/>
  <c r="NY148" i="2"/>
  <c r="NK148" i="2"/>
  <c r="MW148" i="2"/>
  <c r="GX148" i="2"/>
  <c r="TW148" i="2"/>
  <c r="SG148" i="2"/>
  <c r="LG148" i="2"/>
  <c r="AA148" i="2"/>
  <c r="UK148" i="2"/>
  <c r="UY148" i="2"/>
  <c r="PV148" i="2"/>
  <c r="QJ148" i="2"/>
  <c r="KE148" i="2"/>
  <c r="ND148" i="2"/>
  <c r="TI148" i="2"/>
  <c r="OT148" i="2"/>
  <c r="MI148" i="2"/>
  <c r="NR148" i="2"/>
  <c r="OF148" i="2"/>
  <c r="SN148" i="2"/>
  <c r="HN148" i="1" s="1"/>
  <c r="JC148" i="2"/>
  <c r="PH148" i="2"/>
  <c r="M148" i="1"/>
  <c r="HT148" i="2"/>
  <c r="RZ148" i="2"/>
  <c r="CP148" i="2"/>
  <c r="JQ148" i="2"/>
  <c r="CI148" i="2"/>
  <c r="KZ148" i="2"/>
  <c r="IV148" i="2"/>
  <c r="TB148" i="2"/>
  <c r="GC148" i="2"/>
  <c r="JJ148" i="2"/>
  <c r="QX148" i="2"/>
  <c r="DD148" i="2"/>
  <c r="FO148" i="2"/>
  <c r="KS148" i="2"/>
  <c r="UR148" i="2"/>
  <c r="EF148" i="2"/>
  <c r="BN148" i="2"/>
  <c r="RL148" i="2"/>
  <c r="BU148" i="2"/>
  <c r="ET148" i="2"/>
  <c r="LU148" i="2"/>
  <c r="VF148" i="2"/>
  <c r="LN148" i="2"/>
  <c r="BG148" i="2"/>
  <c r="MP148" i="2"/>
  <c r="IO148" i="2"/>
  <c r="GJ148" i="2"/>
  <c r="DK148" i="2"/>
  <c r="HM148" i="2"/>
  <c r="AS148" i="2"/>
  <c r="UD148" i="2"/>
  <c r="DR148" i="2"/>
  <c r="HF148" i="2"/>
  <c r="AE148" i="2"/>
  <c r="IH148" i="2"/>
  <c r="KL148" i="2"/>
  <c r="JX148" i="2"/>
  <c r="C449" i="3" l="1"/>
  <c r="V150" i="2"/>
  <c r="U150" i="2"/>
  <c r="X150" i="2"/>
  <c r="W150" i="2"/>
  <c r="N150" i="1" s="1"/>
  <c r="L150" i="1"/>
  <c r="T151" i="2"/>
  <c r="LU149" i="2"/>
  <c r="LG149" i="2"/>
  <c r="KS149" i="2"/>
  <c r="KE149" i="2"/>
  <c r="JQ149" i="2"/>
  <c r="JC149" i="2"/>
  <c r="IO149" i="2"/>
  <c r="IA149" i="2"/>
  <c r="HM149" i="2"/>
  <c r="GX149" i="2"/>
  <c r="DK149" i="2"/>
  <c r="CW149" i="2"/>
  <c r="CI149" i="2"/>
  <c r="BU149" i="2"/>
  <c r="AA149" i="2"/>
  <c r="PV149" i="2"/>
  <c r="GQ149" i="2"/>
  <c r="ET149" i="2"/>
  <c r="AZ149" i="2"/>
  <c r="SN149" i="2"/>
  <c r="HN149" i="1" s="1"/>
  <c r="RL149" i="2"/>
  <c r="UD149" i="2"/>
  <c r="UR149" i="2"/>
  <c r="GC149" i="2"/>
  <c r="FO149" i="2"/>
  <c r="QX149" i="2"/>
  <c r="OT149" i="2"/>
  <c r="AL149" i="2"/>
  <c r="TP149" i="2"/>
  <c r="QJ149" i="2"/>
  <c r="FH149" i="2"/>
  <c r="FV149" i="2"/>
  <c r="OF149" i="2"/>
  <c r="M149" i="1"/>
  <c r="RZ149" i="2"/>
  <c r="OM149" i="2"/>
  <c r="DD149" i="2"/>
  <c r="CP149" i="2"/>
  <c r="NK149" i="2"/>
  <c r="TB149" i="2"/>
  <c r="DY149" i="2"/>
  <c r="IV149" i="2"/>
  <c r="QQ149" i="2"/>
  <c r="GJ149" i="2"/>
  <c r="MI149" i="2"/>
  <c r="RE149" i="2"/>
  <c r="EF149" i="2"/>
  <c r="FA149" i="2"/>
  <c r="PH149" i="2"/>
  <c r="EM149" i="2"/>
  <c r="PA149" i="2"/>
  <c r="MW149" i="2"/>
  <c r="RS149" i="2"/>
  <c r="BN149" i="2"/>
  <c r="HF149" i="2"/>
  <c r="NY149" i="2"/>
  <c r="TW149" i="2"/>
  <c r="SU149" i="2"/>
  <c r="AE149" i="2"/>
  <c r="JJ149" i="2"/>
  <c r="AS149" i="2"/>
  <c r="MB149" i="2"/>
  <c r="MP149" i="2"/>
  <c r="DR149" i="2"/>
  <c r="KZ149" i="2"/>
  <c r="IH149" i="2"/>
  <c r="NR149" i="2"/>
  <c r="PO149" i="2"/>
  <c r="ND149" i="2"/>
  <c r="JX149" i="2"/>
  <c r="VF149" i="2"/>
  <c r="HT149" i="2"/>
  <c r="TI149" i="2"/>
  <c r="QC149" i="2"/>
  <c r="UY149" i="2"/>
  <c r="BG149" i="2"/>
  <c r="SG149" i="2"/>
  <c r="UK149" i="2"/>
  <c r="LN149" i="2"/>
  <c r="KL149" i="2"/>
  <c r="C450" i="3" l="1"/>
  <c r="X151" i="2"/>
  <c r="W151" i="2"/>
  <c r="N151" i="1" s="1"/>
  <c r="V151" i="2"/>
  <c r="U151" i="2"/>
  <c r="L151" i="1"/>
  <c r="T152" i="2"/>
  <c r="HT150" i="2"/>
  <c r="VF150" i="2"/>
  <c r="UR150" i="2"/>
  <c r="UD150" i="2"/>
  <c r="TP150" i="2"/>
  <c r="TB150" i="2"/>
  <c r="SN150" i="2"/>
  <c r="HN150" i="1" s="1"/>
  <c r="RZ150" i="2"/>
  <c r="RL150" i="2"/>
  <c r="QX150" i="2"/>
  <c r="QJ150" i="2"/>
  <c r="PV150" i="2"/>
  <c r="PH150" i="2"/>
  <c r="OT150" i="2"/>
  <c r="OF150" i="2"/>
  <c r="NR150" i="2"/>
  <c r="ND150" i="2"/>
  <c r="MP150" i="2"/>
  <c r="MB150" i="2"/>
  <c r="ET150" i="2"/>
  <c r="EF150" i="2"/>
  <c r="AA150" i="2"/>
  <c r="LG150" i="2"/>
  <c r="GX150" i="2"/>
  <c r="DK150" i="2"/>
  <c r="AZ150" i="2"/>
  <c r="AL150" i="2"/>
  <c r="LU150" i="2"/>
  <c r="HM150" i="2"/>
  <c r="FO150" i="2"/>
  <c r="IA150" i="2"/>
  <c r="JC150" i="2"/>
  <c r="JQ150" i="2"/>
  <c r="GQ150" i="2"/>
  <c r="CI150" i="2"/>
  <c r="BU150" i="2"/>
  <c r="KE150" i="2"/>
  <c r="CW150" i="2"/>
  <c r="KS150" i="2"/>
  <c r="IO150" i="2"/>
  <c r="GJ150" i="2"/>
  <c r="M150" i="1"/>
  <c r="AS150" i="2"/>
  <c r="CP150" i="2"/>
  <c r="QQ150" i="2"/>
  <c r="MI150" i="2"/>
  <c r="EM150" i="2"/>
  <c r="DY150" i="2"/>
  <c r="KZ150" i="2"/>
  <c r="MW150" i="2"/>
  <c r="UK150" i="2"/>
  <c r="OM150" i="2"/>
  <c r="LN150" i="2"/>
  <c r="FH150" i="2"/>
  <c r="KL150" i="2"/>
  <c r="NY150" i="2"/>
  <c r="PA150" i="2"/>
  <c r="JJ150" i="2"/>
  <c r="NK150" i="2"/>
  <c r="FA150" i="2"/>
  <c r="RS150" i="2"/>
  <c r="SU150" i="2"/>
  <c r="QC150" i="2"/>
  <c r="SG150" i="2"/>
  <c r="FV150" i="2"/>
  <c r="BN150" i="2"/>
  <c r="JX150" i="2"/>
  <c r="TW150" i="2"/>
  <c r="TI150" i="2"/>
  <c r="GC150" i="2"/>
  <c r="PO150" i="2"/>
  <c r="HF150" i="2"/>
  <c r="UY150" i="2"/>
  <c r="AE150" i="2"/>
  <c r="DR150" i="2"/>
  <c r="IH150" i="2"/>
  <c r="BG150" i="2"/>
  <c r="DD150" i="2"/>
  <c r="RE150" i="2"/>
  <c r="IV150" i="2"/>
  <c r="C451" i="3" l="1"/>
  <c r="V152" i="2"/>
  <c r="X152" i="2"/>
  <c r="W152" i="2"/>
  <c r="N152" i="1" s="1"/>
  <c r="U152" i="2"/>
  <c r="L152" i="1"/>
  <c r="T153" i="2"/>
  <c r="GQ151" i="2"/>
  <c r="AZ151" i="2"/>
  <c r="AL151" i="2"/>
  <c r="QC151" i="2"/>
  <c r="PO151" i="2"/>
  <c r="PA151" i="2"/>
  <c r="OM151" i="2"/>
  <c r="NY151" i="2"/>
  <c r="NK151" i="2"/>
  <c r="MW151" i="2"/>
  <c r="TB151" i="2"/>
  <c r="QQ151" i="2"/>
  <c r="KS151" i="2"/>
  <c r="HM151" i="2"/>
  <c r="ET151" i="2"/>
  <c r="EF151" i="2"/>
  <c r="CI151" i="2"/>
  <c r="BU151" i="2"/>
  <c r="RE151" i="2"/>
  <c r="FH151" i="2"/>
  <c r="SG151" i="2"/>
  <c r="AA151" i="2"/>
  <c r="UY151" i="2"/>
  <c r="UK151" i="2"/>
  <c r="TW151" i="2"/>
  <c r="IO151" i="2"/>
  <c r="MI151" i="2"/>
  <c r="SU151" i="2"/>
  <c r="RZ151" i="2"/>
  <c r="DK151" i="2"/>
  <c r="UR151" i="2"/>
  <c r="TI151" i="2"/>
  <c r="VF151" i="2"/>
  <c r="JQ151" i="2"/>
  <c r="DY151" i="2"/>
  <c r="FV151" i="2"/>
  <c r="EM151" i="2"/>
  <c r="FA151" i="2"/>
  <c r="UD151" i="2"/>
  <c r="MP151" i="2"/>
  <c r="LU151" i="2"/>
  <c r="RS151" i="2"/>
  <c r="QX151" i="2"/>
  <c r="M151" i="1"/>
  <c r="GX151" i="2"/>
  <c r="GJ151" i="2"/>
  <c r="DD151" i="2"/>
  <c r="RL151" i="2"/>
  <c r="HF151" i="2"/>
  <c r="LG151" i="2"/>
  <c r="DR151" i="2"/>
  <c r="QJ151" i="2"/>
  <c r="NR151" i="2"/>
  <c r="FO151" i="2"/>
  <c r="KE151" i="2"/>
  <c r="JJ151" i="2"/>
  <c r="IV151" i="2"/>
  <c r="SN151" i="2"/>
  <c r="HN151" i="1" s="1"/>
  <c r="KL151" i="2"/>
  <c r="AS151" i="2"/>
  <c r="ND151" i="2"/>
  <c r="MB151" i="2"/>
  <c r="HT151" i="2"/>
  <c r="BN151" i="2"/>
  <c r="PH151" i="2"/>
  <c r="AE151" i="2"/>
  <c r="OF151" i="2"/>
  <c r="IH151" i="2"/>
  <c r="JC151" i="2"/>
  <c r="CW151" i="2"/>
  <c r="IA151" i="2"/>
  <c r="GC151" i="2"/>
  <c r="OT151" i="2"/>
  <c r="BG151" i="2"/>
  <c r="PV151" i="2"/>
  <c r="JX151" i="2"/>
  <c r="KZ151" i="2"/>
  <c r="LN151" i="2"/>
  <c r="CP151" i="2"/>
  <c r="TP151" i="2"/>
  <c r="C452" i="3" l="1"/>
  <c r="V153" i="2"/>
  <c r="U153" i="2"/>
  <c r="W153" i="2"/>
  <c r="N153" i="1" s="1"/>
  <c r="X153" i="2"/>
  <c r="L153" i="1"/>
  <c r="T154" i="2"/>
  <c r="BG152" i="2"/>
  <c r="AS152" i="2"/>
  <c r="LU152" i="2"/>
  <c r="LG152" i="2"/>
  <c r="KS152" i="2"/>
  <c r="KE152" i="2"/>
  <c r="JQ152" i="2"/>
  <c r="JC152" i="2"/>
  <c r="IO152" i="2"/>
  <c r="IA152" i="2"/>
  <c r="HM152" i="2"/>
  <c r="GX152" i="2"/>
  <c r="DK152" i="2"/>
  <c r="CW152" i="2"/>
  <c r="CI152" i="2"/>
  <c r="BU152" i="2"/>
  <c r="AA152" i="2"/>
  <c r="VF152" i="2"/>
  <c r="TB152" i="2"/>
  <c r="PH152" i="2"/>
  <c r="MB152" i="2"/>
  <c r="EF152" i="2"/>
  <c r="GQ152" i="2"/>
  <c r="FV152" i="2"/>
  <c r="FH152" i="2"/>
  <c r="AL152" i="2"/>
  <c r="RZ152" i="2"/>
  <c r="MP152" i="2"/>
  <c r="UD152" i="2"/>
  <c r="AZ152" i="2"/>
  <c r="OF152" i="2"/>
  <c r="NR152" i="2"/>
  <c r="M152" i="1"/>
  <c r="LN152" i="2"/>
  <c r="PV152" i="2"/>
  <c r="RL152" i="2"/>
  <c r="ET152" i="2"/>
  <c r="TP152" i="2"/>
  <c r="QC152" i="2"/>
  <c r="PO152" i="2"/>
  <c r="KL152" i="2"/>
  <c r="MW152" i="2"/>
  <c r="JX152" i="2"/>
  <c r="SN152" i="2"/>
  <c r="HN152" i="1" s="1"/>
  <c r="DR152" i="2"/>
  <c r="FO152" i="2"/>
  <c r="QJ152" i="2"/>
  <c r="NK152" i="2"/>
  <c r="SG152" i="2"/>
  <c r="UY152" i="2"/>
  <c r="HF152" i="2"/>
  <c r="OM152" i="2"/>
  <c r="TW152" i="2"/>
  <c r="DY152" i="2"/>
  <c r="KZ152" i="2"/>
  <c r="IV152" i="2"/>
  <c r="SU152" i="2"/>
  <c r="EM152" i="2"/>
  <c r="GJ152" i="2"/>
  <c r="UR152" i="2"/>
  <c r="QQ152" i="2"/>
  <c r="MI152" i="2"/>
  <c r="TI152" i="2"/>
  <c r="DD152" i="2"/>
  <c r="JJ152" i="2"/>
  <c r="RE152" i="2"/>
  <c r="ND152" i="2"/>
  <c r="GC152" i="2"/>
  <c r="QX152" i="2"/>
  <c r="NY152" i="2"/>
  <c r="OT152" i="2"/>
  <c r="UK152" i="2"/>
  <c r="AE152" i="2"/>
  <c r="PA152" i="2"/>
  <c r="HT152" i="2"/>
  <c r="RS152" i="2"/>
  <c r="CP152" i="2"/>
  <c r="FA152" i="2"/>
  <c r="IH152" i="2"/>
  <c r="BN152" i="2"/>
  <c r="C453" i="3" l="1"/>
  <c r="X154" i="2"/>
  <c r="W154" i="2"/>
  <c r="N154" i="1" s="1"/>
  <c r="V154" i="2"/>
  <c r="U154" i="2"/>
  <c r="L154" i="1"/>
  <c r="T155" i="2"/>
  <c r="LN153" i="2"/>
  <c r="KZ153" i="2"/>
  <c r="KL153" i="2"/>
  <c r="JX153" i="2"/>
  <c r="JJ153" i="2"/>
  <c r="IV153" i="2"/>
  <c r="IH153" i="2"/>
  <c r="HT153" i="2"/>
  <c r="HF153" i="2"/>
  <c r="DR153" i="2"/>
  <c r="DD153" i="2"/>
  <c r="CP153" i="2"/>
  <c r="BN153" i="2"/>
  <c r="VF153" i="2"/>
  <c r="UR153" i="2"/>
  <c r="UD153" i="2"/>
  <c r="TP153" i="2"/>
  <c r="TB153" i="2"/>
  <c r="SN153" i="2"/>
  <c r="HN153" i="1" s="1"/>
  <c r="RZ153" i="2"/>
  <c r="RL153" i="2"/>
  <c r="QX153" i="2"/>
  <c r="QJ153" i="2"/>
  <c r="PV153" i="2"/>
  <c r="PH153" i="2"/>
  <c r="OT153" i="2"/>
  <c r="OF153" i="2"/>
  <c r="NR153" i="2"/>
  <c r="ND153" i="2"/>
  <c r="MP153" i="2"/>
  <c r="MB153" i="2"/>
  <c r="ET153" i="2"/>
  <c r="EF153" i="2"/>
  <c r="AA153" i="2"/>
  <c r="KS153" i="2"/>
  <c r="CW153" i="2"/>
  <c r="LG153" i="2"/>
  <c r="GX153" i="2"/>
  <c r="DK153" i="2"/>
  <c r="AZ153" i="2"/>
  <c r="AL153" i="2"/>
  <c r="LU153" i="2"/>
  <c r="HM153" i="2"/>
  <c r="IO153" i="2"/>
  <c r="GQ153" i="2"/>
  <c r="IA153" i="2"/>
  <c r="AS153" i="2"/>
  <c r="JC153" i="2"/>
  <c r="GC153" i="2"/>
  <c r="CI153" i="2"/>
  <c r="BU153" i="2"/>
  <c r="JQ153" i="2"/>
  <c r="KE153" i="2"/>
  <c r="M153" i="1"/>
  <c r="UK153" i="2"/>
  <c r="TW153" i="2"/>
  <c r="FO153" i="2"/>
  <c r="GJ153" i="2"/>
  <c r="FA153" i="2"/>
  <c r="PO153" i="2"/>
  <c r="RS153" i="2"/>
  <c r="FV153" i="2"/>
  <c r="FH153" i="2"/>
  <c r="AE153" i="2"/>
  <c r="QC153" i="2"/>
  <c r="NK153" i="2"/>
  <c r="RE153" i="2"/>
  <c r="OM153" i="2"/>
  <c r="MW153" i="2"/>
  <c r="QQ153" i="2"/>
  <c r="PA153" i="2"/>
  <c r="TI153" i="2"/>
  <c r="EM153" i="2"/>
  <c r="SU153" i="2"/>
  <c r="NY153" i="2"/>
  <c r="SG153" i="2"/>
  <c r="BG153" i="2"/>
  <c r="UY153" i="2"/>
  <c r="MI153" i="2"/>
  <c r="DY153" i="2"/>
  <c r="C454" i="3" l="1"/>
  <c r="W155" i="2"/>
  <c r="N155" i="1" s="1"/>
  <c r="X155" i="2"/>
  <c r="V155" i="2"/>
  <c r="U155" i="2"/>
  <c r="L155" i="1"/>
  <c r="T156" i="2"/>
  <c r="UY154" i="2"/>
  <c r="UK154" i="2"/>
  <c r="TW154" i="2"/>
  <c r="TI154" i="2"/>
  <c r="SU154" i="2"/>
  <c r="SG154" i="2"/>
  <c r="RS154" i="2"/>
  <c r="RE154" i="2"/>
  <c r="QQ154" i="2"/>
  <c r="QC154" i="2"/>
  <c r="PO154" i="2"/>
  <c r="PA154" i="2"/>
  <c r="OM154" i="2"/>
  <c r="NY154" i="2"/>
  <c r="NK154" i="2"/>
  <c r="MW154" i="2"/>
  <c r="MI154" i="2"/>
  <c r="AA154" i="2"/>
  <c r="GC154" i="2"/>
  <c r="FO154" i="2"/>
  <c r="TP154" i="2"/>
  <c r="PH154" i="2"/>
  <c r="RZ154" i="2"/>
  <c r="OT154" i="2"/>
  <c r="EF154" i="2"/>
  <c r="SN154" i="2"/>
  <c r="HN154" i="1" s="1"/>
  <c r="ET154" i="2"/>
  <c r="BG154" i="2"/>
  <c r="TB154" i="2"/>
  <c r="JQ154" i="2"/>
  <c r="JC154" i="2"/>
  <c r="IO154" i="2"/>
  <c r="IA154" i="2"/>
  <c r="HM154" i="2"/>
  <c r="GX154" i="2"/>
  <c r="DK154" i="2"/>
  <c r="CW154" i="2"/>
  <c r="CI154" i="2"/>
  <c r="BU154" i="2"/>
  <c r="QJ154" i="2"/>
  <c r="MP154" i="2"/>
  <c r="KS154" i="2"/>
  <c r="UD154" i="2"/>
  <c r="QX154" i="2"/>
  <c r="OF154" i="2"/>
  <c r="KE154" i="2"/>
  <c r="IV154" i="2"/>
  <c r="DD154" i="2"/>
  <c r="UR154" i="2"/>
  <c r="JJ154" i="2"/>
  <c r="DR154" i="2"/>
  <c r="VF154" i="2"/>
  <c r="RL154" i="2"/>
  <c r="MB154" i="2"/>
  <c r="JX154" i="2"/>
  <c r="NR154" i="2"/>
  <c r="HF154" i="2"/>
  <c r="CP154" i="2"/>
  <c r="HT154" i="2"/>
  <c r="IH154" i="2"/>
  <c r="BN154" i="2"/>
  <c r="LG154" i="2"/>
  <c r="LU154" i="2"/>
  <c r="ND154" i="2"/>
  <c r="PV154" i="2"/>
  <c r="M154" i="1"/>
  <c r="AS154" i="2"/>
  <c r="AL154" i="2"/>
  <c r="AE154" i="2"/>
  <c r="DY154" i="2"/>
  <c r="GQ154" i="2"/>
  <c r="AZ154" i="2"/>
  <c r="EM154" i="2"/>
  <c r="FH154" i="2"/>
  <c r="FA154" i="2"/>
  <c r="LN154" i="2"/>
  <c r="FV154" i="2"/>
  <c r="KZ154" i="2"/>
  <c r="KL154" i="2"/>
  <c r="GJ154" i="2"/>
  <c r="C455" i="3" l="1"/>
  <c r="W156" i="2"/>
  <c r="N156" i="1" s="1"/>
  <c r="V156" i="2"/>
  <c r="U156" i="2"/>
  <c r="X156" i="2"/>
  <c r="L156" i="1"/>
  <c r="T157" i="2"/>
  <c r="FV155" i="2"/>
  <c r="FH155" i="2"/>
  <c r="GJ155" i="2"/>
  <c r="BG155" i="2"/>
  <c r="AS155" i="2"/>
  <c r="AE155" i="2"/>
  <c r="RZ155" i="2"/>
  <c r="TP155" i="2"/>
  <c r="SG155" i="2"/>
  <c r="JX155" i="2"/>
  <c r="UD155" i="2"/>
  <c r="PV155" i="2"/>
  <c r="PH155" i="2"/>
  <c r="OT155" i="2"/>
  <c r="OF155" i="2"/>
  <c r="NR155" i="2"/>
  <c r="ND155" i="2"/>
  <c r="MP155" i="2"/>
  <c r="MB155" i="2"/>
  <c r="DR155" i="2"/>
  <c r="UR155" i="2"/>
  <c r="RL155" i="2"/>
  <c r="QX155" i="2"/>
  <c r="QJ155" i="2"/>
  <c r="TW155" i="2"/>
  <c r="GC155" i="2"/>
  <c r="ET155" i="2"/>
  <c r="QC155" i="2"/>
  <c r="MI155" i="2"/>
  <c r="LN155" i="2"/>
  <c r="EF155" i="2"/>
  <c r="BN155" i="2"/>
  <c r="AA155" i="2"/>
  <c r="FO155" i="2"/>
  <c r="VF155" i="2"/>
  <c r="TB155" i="2"/>
  <c r="HT155" i="2"/>
  <c r="CP155" i="2"/>
  <c r="TI155" i="2"/>
  <c r="KZ155" i="2"/>
  <c r="JJ155" i="2"/>
  <c r="IV155" i="2"/>
  <c r="RE155" i="2"/>
  <c r="PO155" i="2"/>
  <c r="SN155" i="2"/>
  <c r="HN155" i="1" s="1"/>
  <c r="RS155" i="2"/>
  <c r="M155" i="1"/>
  <c r="PA155" i="2"/>
  <c r="GX155" i="2"/>
  <c r="OM155" i="2"/>
  <c r="IH155" i="2"/>
  <c r="AZ155" i="2"/>
  <c r="NK155" i="2"/>
  <c r="IO155" i="2"/>
  <c r="MW155" i="2"/>
  <c r="KL155" i="2"/>
  <c r="DD155" i="2"/>
  <c r="UY155" i="2"/>
  <c r="CI155" i="2"/>
  <c r="BU155" i="2"/>
  <c r="EM155" i="2"/>
  <c r="LG155" i="2"/>
  <c r="SU155" i="2"/>
  <c r="DY155" i="2"/>
  <c r="QQ155" i="2"/>
  <c r="CW155" i="2"/>
  <c r="NY155" i="2"/>
  <c r="DK155" i="2"/>
  <c r="LU155" i="2"/>
  <c r="JC155" i="2"/>
  <c r="UK155" i="2"/>
  <c r="GQ155" i="2"/>
  <c r="JQ155" i="2"/>
  <c r="HF155" i="2"/>
  <c r="AL155" i="2"/>
  <c r="IA155" i="2"/>
  <c r="HM155" i="2"/>
  <c r="KE155" i="2"/>
  <c r="FA155" i="2"/>
  <c r="KS155" i="2"/>
  <c r="C456" i="3" l="1"/>
  <c r="X157" i="2"/>
  <c r="U157" i="2"/>
  <c r="W157" i="2"/>
  <c r="N157" i="1" s="1"/>
  <c r="V157" i="2"/>
  <c r="L157" i="1"/>
  <c r="T158" i="2"/>
  <c r="GQ156" i="2"/>
  <c r="AZ156" i="2"/>
  <c r="AL156" i="2"/>
  <c r="LN156" i="2"/>
  <c r="KZ156" i="2"/>
  <c r="KL156" i="2"/>
  <c r="JX156" i="2"/>
  <c r="JJ156" i="2"/>
  <c r="IV156" i="2"/>
  <c r="IH156" i="2"/>
  <c r="HT156" i="2"/>
  <c r="HF156" i="2"/>
  <c r="DR156" i="2"/>
  <c r="DD156" i="2"/>
  <c r="CP156" i="2"/>
  <c r="BN156" i="2"/>
  <c r="MW156" i="2"/>
  <c r="BG156" i="2"/>
  <c r="AA156" i="2"/>
  <c r="UY156" i="2"/>
  <c r="TI156" i="2"/>
  <c r="NK156" i="2"/>
  <c r="SG156" i="2"/>
  <c r="NY156" i="2"/>
  <c r="GJ156" i="2"/>
  <c r="EM156" i="2"/>
  <c r="AE156" i="2"/>
  <c r="QC156" i="2"/>
  <c r="AS156" i="2"/>
  <c r="RS156" i="2"/>
  <c r="MI156" i="2"/>
  <c r="FO156" i="2"/>
  <c r="GC156" i="2"/>
  <c r="M156" i="1"/>
  <c r="TW156" i="2"/>
  <c r="FA156" i="2"/>
  <c r="PH156" i="2"/>
  <c r="DK156" i="2"/>
  <c r="MP156" i="2"/>
  <c r="UR156" i="2"/>
  <c r="OF156" i="2"/>
  <c r="RL156" i="2"/>
  <c r="HM156" i="2"/>
  <c r="ET156" i="2"/>
  <c r="RZ156" i="2"/>
  <c r="IO156" i="2"/>
  <c r="JC156" i="2"/>
  <c r="LG156" i="2"/>
  <c r="ND156" i="2"/>
  <c r="PO156" i="2"/>
  <c r="FV156" i="2"/>
  <c r="NR156" i="2"/>
  <c r="CI156" i="2"/>
  <c r="OT156" i="2"/>
  <c r="GX156" i="2"/>
  <c r="JQ156" i="2"/>
  <c r="SN156" i="2"/>
  <c r="HN156" i="1" s="1"/>
  <c r="PA156" i="2"/>
  <c r="PV156" i="2"/>
  <c r="UK156" i="2"/>
  <c r="TB156" i="2"/>
  <c r="KS156" i="2"/>
  <c r="EF156" i="2"/>
  <c r="QQ156" i="2"/>
  <c r="TP156" i="2"/>
  <c r="MB156" i="2"/>
  <c r="VF156" i="2"/>
  <c r="QX156" i="2"/>
  <c r="RE156" i="2"/>
  <c r="QJ156" i="2"/>
  <c r="BU156" i="2"/>
  <c r="KE156" i="2"/>
  <c r="IA156" i="2"/>
  <c r="SU156" i="2"/>
  <c r="CW156" i="2"/>
  <c r="UD156" i="2"/>
  <c r="DY156" i="2"/>
  <c r="OM156" i="2"/>
  <c r="FH156" i="2"/>
  <c r="LU156" i="2"/>
  <c r="C457" i="3" l="1"/>
  <c r="U158" i="2"/>
  <c r="X158" i="2"/>
  <c r="V158" i="2"/>
  <c r="W158" i="2"/>
  <c r="N158" i="1" s="1"/>
  <c r="L158" i="1"/>
  <c r="T159" i="2"/>
  <c r="LU157" i="2"/>
  <c r="LG157" i="2"/>
  <c r="KS157" i="2"/>
  <c r="KE157" i="2"/>
  <c r="JQ157" i="2"/>
  <c r="JC157" i="2"/>
  <c r="IO157" i="2"/>
  <c r="IA157" i="2"/>
  <c r="HM157" i="2"/>
  <c r="GX157" i="2"/>
  <c r="DK157" i="2"/>
  <c r="CW157" i="2"/>
  <c r="CI157" i="2"/>
  <c r="BU157" i="2"/>
  <c r="UY157" i="2"/>
  <c r="UK157" i="2"/>
  <c r="TW157" i="2"/>
  <c r="TI157" i="2"/>
  <c r="SU157" i="2"/>
  <c r="SG157" i="2"/>
  <c r="RS157" i="2"/>
  <c r="RE157" i="2"/>
  <c r="QQ157" i="2"/>
  <c r="QC157" i="2"/>
  <c r="PO157" i="2"/>
  <c r="PA157" i="2"/>
  <c r="OM157" i="2"/>
  <c r="NY157" i="2"/>
  <c r="NK157" i="2"/>
  <c r="MW157" i="2"/>
  <c r="MI157" i="2"/>
  <c r="FA157" i="2"/>
  <c r="EM157" i="2"/>
  <c r="DY157" i="2"/>
  <c r="AA157" i="2"/>
  <c r="JX157" i="2"/>
  <c r="KZ157" i="2"/>
  <c r="DD157" i="2"/>
  <c r="BG157" i="2"/>
  <c r="AS157" i="2"/>
  <c r="AE157" i="2"/>
  <c r="LN157" i="2"/>
  <c r="IH157" i="2"/>
  <c r="GJ157" i="2"/>
  <c r="BN157" i="2"/>
  <c r="IV157" i="2"/>
  <c r="JJ157" i="2"/>
  <c r="CP157" i="2"/>
  <c r="GQ157" i="2"/>
  <c r="AL157" i="2"/>
  <c r="DR157" i="2"/>
  <c r="KL157" i="2"/>
  <c r="HF157" i="2"/>
  <c r="HT157" i="2"/>
  <c r="M157" i="1"/>
  <c r="FH157" i="2"/>
  <c r="QJ157" i="2"/>
  <c r="RL157" i="2"/>
  <c r="OT157" i="2"/>
  <c r="TB157" i="2"/>
  <c r="QX157" i="2"/>
  <c r="TP157" i="2"/>
  <c r="MB157" i="2"/>
  <c r="SN157" i="2"/>
  <c r="HN157" i="1" s="1"/>
  <c r="ET157" i="2"/>
  <c r="AZ157" i="2"/>
  <c r="RZ157" i="2"/>
  <c r="UR157" i="2"/>
  <c r="FO157" i="2"/>
  <c r="ND157" i="2"/>
  <c r="PH157" i="2"/>
  <c r="EF157" i="2"/>
  <c r="UD157" i="2"/>
  <c r="VF157" i="2"/>
  <c r="NR157" i="2"/>
  <c r="GC157" i="2"/>
  <c r="FV157" i="2"/>
  <c r="OF157" i="2"/>
  <c r="PV157" i="2"/>
  <c r="MP157" i="2"/>
  <c r="C458" i="3" l="1"/>
  <c r="X159" i="2"/>
  <c r="W159" i="2"/>
  <c r="N159" i="1" s="1"/>
  <c r="V159" i="2"/>
  <c r="U159" i="2"/>
  <c r="L159" i="1"/>
  <c r="T160" i="2"/>
  <c r="VF158" i="2"/>
  <c r="UR158" i="2"/>
  <c r="UD158" i="2"/>
  <c r="TP158" i="2"/>
  <c r="TB158" i="2"/>
  <c r="SN158" i="2"/>
  <c r="HN158" i="1" s="1"/>
  <c r="RZ158" i="2"/>
  <c r="RL158" i="2"/>
  <c r="QX158" i="2"/>
  <c r="QJ158" i="2"/>
  <c r="PV158" i="2"/>
  <c r="PH158" i="2"/>
  <c r="OT158" i="2"/>
  <c r="OF158" i="2"/>
  <c r="NR158" i="2"/>
  <c r="ND158" i="2"/>
  <c r="MP158" i="2"/>
  <c r="MB158" i="2"/>
  <c r="ET158" i="2"/>
  <c r="EF158" i="2"/>
  <c r="FV158" i="2"/>
  <c r="FH158" i="2"/>
  <c r="TI158" i="2"/>
  <c r="PA158" i="2"/>
  <c r="UK158" i="2"/>
  <c r="QC158" i="2"/>
  <c r="EM158" i="2"/>
  <c r="TW158" i="2"/>
  <c r="RE158" i="2"/>
  <c r="NY158" i="2"/>
  <c r="CP158" i="2"/>
  <c r="OM158" i="2"/>
  <c r="DD158" i="2"/>
  <c r="RS158" i="2"/>
  <c r="FA158" i="2"/>
  <c r="DR158" i="2"/>
  <c r="AL158" i="2"/>
  <c r="UY158" i="2"/>
  <c r="PO158" i="2"/>
  <c r="JX158" i="2"/>
  <c r="JJ158" i="2"/>
  <c r="IV158" i="2"/>
  <c r="IH158" i="2"/>
  <c r="HT158" i="2"/>
  <c r="HF158" i="2"/>
  <c r="LU158" i="2"/>
  <c r="LG158" i="2"/>
  <c r="SG158" i="2"/>
  <c r="QQ158" i="2"/>
  <c r="KL158" i="2"/>
  <c r="DY158" i="2"/>
  <c r="KZ158" i="2"/>
  <c r="GX158" i="2"/>
  <c r="MI158" i="2"/>
  <c r="LN158" i="2"/>
  <c r="HM158" i="2"/>
  <c r="IA158" i="2"/>
  <c r="BN158" i="2"/>
  <c r="AA158" i="2"/>
  <c r="MW158" i="2"/>
  <c r="IO158" i="2"/>
  <c r="NK158" i="2"/>
  <c r="SU158" i="2"/>
  <c r="JQ158" i="2"/>
  <c r="JC158" i="2"/>
  <c r="M158" i="1"/>
  <c r="CW158" i="2"/>
  <c r="DK158" i="2"/>
  <c r="AS158" i="2"/>
  <c r="FO158" i="2"/>
  <c r="BG158" i="2"/>
  <c r="GC158" i="2"/>
  <c r="AZ158" i="2"/>
  <c r="GQ158" i="2"/>
  <c r="GJ158" i="2"/>
  <c r="KE158" i="2"/>
  <c r="CI158" i="2"/>
  <c r="KS158" i="2"/>
  <c r="AE158" i="2"/>
  <c r="BU158" i="2"/>
  <c r="C459" i="3" l="1"/>
  <c r="X160" i="2"/>
  <c r="U160" i="2"/>
  <c r="W160" i="2"/>
  <c r="N160" i="1" s="1"/>
  <c r="V160" i="2"/>
  <c r="L160" i="1"/>
  <c r="T161" i="2"/>
  <c r="GQ159" i="2"/>
  <c r="AZ159" i="2"/>
  <c r="AL159" i="2"/>
  <c r="LN159" i="2"/>
  <c r="KZ159" i="2"/>
  <c r="KL159" i="2"/>
  <c r="JX159" i="2"/>
  <c r="JJ159" i="2"/>
  <c r="IV159" i="2"/>
  <c r="IH159" i="2"/>
  <c r="HT159" i="2"/>
  <c r="HF159" i="2"/>
  <c r="DR159" i="2"/>
  <c r="DD159" i="2"/>
  <c r="CP159" i="2"/>
  <c r="BN159" i="2"/>
  <c r="UY159" i="2"/>
  <c r="GC159" i="2"/>
  <c r="FO159" i="2"/>
  <c r="QC159" i="2"/>
  <c r="MW159" i="2"/>
  <c r="FH159" i="2"/>
  <c r="DY159" i="2"/>
  <c r="TI159" i="2"/>
  <c r="GJ159" i="2"/>
  <c r="FA159" i="2"/>
  <c r="NY159" i="2"/>
  <c r="SG159" i="2"/>
  <c r="QQ159" i="2"/>
  <c r="MI159" i="2"/>
  <c r="AE159" i="2"/>
  <c r="PA159" i="2"/>
  <c r="AS159" i="2"/>
  <c r="BG159" i="2"/>
  <c r="AA159" i="2"/>
  <c r="RE159" i="2"/>
  <c r="TW159" i="2"/>
  <c r="M159" i="1"/>
  <c r="UR159" i="2"/>
  <c r="NK159" i="2"/>
  <c r="QJ159" i="2"/>
  <c r="EF159" i="2"/>
  <c r="PV159" i="2"/>
  <c r="RL159" i="2"/>
  <c r="RS159" i="2"/>
  <c r="JC159" i="2"/>
  <c r="IA159" i="2"/>
  <c r="VF159" i="2"/>
  <c r="EM159" i="2"/>
  <c r="CI159" i="2"/>
  <c r="UK159" i="2"/>
  <c r="OF159" i="2"/>
  <c r="KE159" i="2"/>
  <c r="LG159" i="2"/>
  <c r="OT159" i="2"/>
  <c r="PO159" i="2"/>
  <c r="NR159" i="2"/>
  <c r="KS159" i="2"/>
  <c r="UD159" i="2"/>
  <c r="BU159" i="2"/>
  <c r="RZ159" i="2"/>
  <c r="FV159" i="2"/>
  <c r="CW159" i="2"/>
  <c r="HM159" i="2"/>
  <c r="IO159" i="2"/>
  <c r="TB159" i="2"/>
  <c r="OM159" i="2"/>
  <c r="JQ159" i="2"/>
  <c r="ND159" i="2"/>
  <c r="TP159" i="2"/>
  <c r="LU159" i="2"/>
  <c r="MB159" i="2"/>
  <c r="SN159" i="2"/>
  <c r="HN159" i="1" s="1"/>
  <c r="ET159" i="2"/>
  <c r="DK159" i="2"/>
  <c r="SU159" i="2"/>
  <c r="MP159" i="2"/>
  <c r="PH159" i="2"/>
  <c r="QX159" i="2"/>
  <c r="GX159" i="2"/>
  <c r="C460" i="3" l="1"/>
  <c r="U161" i="2"/>
  <c r="X161" i="2"/>
  <c r="W161" i="2"/>
  <c r="N161" i="1" s="1"/>
  <c r="V161" i="2"/>
  <c r="L161" i="1"/>
  <c r="T162" i="2"/>
  <c r="LU160" i="2"/>
  <c r="LG160" i="2"/>
  <c r="KS160" i="2"/>
  <c r="KE160" i="2"/>
  <c r="JQ160" i="2"/>
  <c r="JC160" i="2"/>
  <c r="IO160" i="2"/>
  <c r="IA160" i="2"/>
  <c r="HM160" i="2"/>
  <c r="GX160" i="2"/>
  <c r="DK160" i="2"/>
  <c r="CW160" i="2"/>
  <c r="CI160" i="2"/>
  <c r="BU160" i="2"/>
  <c r="UY160" i="2"/>
  <c r="UK160" i="2"/>
  <c r="TW160" i="2"/>
  <c r="TI160" i="2"/>
  <c r="SU160" i="2"/>
  <c r="SG160" i="2"/>
  <c r="RS160" i="2"/>
  <c r="RE160" i="2"/>
  <c r="QQ160" i="2"/>
  <c r="QC160" i="2"/>
  <c r="PO160" i="2"/>
  <c r="PA160" i="2"/>
  <c r="OM160" i="2"/>
  <c r="NY160" i="2"/>
  <c r="NK160" i="2"/>
  <c r="MW160" i="2"/>
  <c r="MI160" i="2"/>
  <c r="FA160" i="2"/>
  <c r="EM160" i="2"/>
  <c r="DY160" i="2"/>
  <c r="AA160" i="2"/>
  <c r="KZ160" i="2"/>
  <c r="FH160" i="2"/>
  <c r="DD160" i="2"/>
  <c r="BG160" i="2"/>
  <c r="AS160" i="2"/>
  <c r="AE160" i="2"/>
  <c r="LN160" i="2"/>
  <c r="HF160" i="2"/>
  <c r="FV160" i="2"/>
  <c r="DR160" i="2"/>
  <c r="HT160" i="2"/>
  <c r="IV160" i="2"/>
  <c r="KL160" i="2"/>
  <c r="GJ160" i="2"/>
  <c r="CP160" i="2"/>
  <c r="IH160" i="2"/>
  <c r="GQ160" i="2"/>
  <c r="JJ160" i="2"/>
  <c r="JX160" i="2"/>
  <c r="BN160" i="2"/>
  <c r="M160" i="1"/>
  <c r="GC160" i="2"/>
  <c r="FO160" i="2"/>
  <c r="UR160" i="2"/>
  <c r="AZ160" i="2"/>
  <c r="AL160" i="2"/>
  <c r="MP160" i="2"/>
  <c r="ND160" i="2"/>
  <c r="OF160" i="2"/>
  <c r="NR160" i="2"/>
  <c r="RL160" i="2"/>
  <c r="UD160" i="2"/>
  <c r="QX160" i="2"/>
  <c r="SN160" i="2"/>
  <c r="HN160" i="1" s="1"/>
  <c r="OT160" i="2"/>
  <c r="QJ160" i="2"/>
  <c r="EF160" i="2"/>
  <c r="MB160" i="2"/>
  <c r="PH160" i="2"/>
  <c r="TP160" i="2"/>
  <c r="RZ160" i="2"/>
  <c r="PV160" i="2"/>
  <c r="ET160" i="2"/>
  <c r="VF160" i="2"/>
  <c r="TB160" i="2"/>
  <c r="C461" i="3" l="1"/>
  <c r="W162" i="2"/>
  <c r="N162" i="1" s="1"/>
  <c r="V162" i="2"/>
  <c r="U162" i="2"/>
  <c r="X162" i="2"/>
  <c r="L162" i="1"/>
  <c r="T163" i="2"/>
  <c r="GJ161" i="2"/>
  <c r="BG161" i="2"/>
  <c r="AS161" i="2"/>
  <c r="AE161" i="2"/>
  <c r="VF161" i="2"/>
  <c r="UR161" i="2"/>
  <c r="UD161" i="2"/>
  <c r="SG161" i="2"/>
  <c r="ET161" i="2"/>
  <c r="EF161" i="2"/>
  <c r="SU161" i="2"/>
  <c r="PV161" i="2"/>
  <c r="PH161" i="2"/>
  <c r="OT161" i="2"/>
  <c r="OF161" i="2"/>
  <c r="NR161" i="2"/>
  <c r="ND161" i="2"/>
  <c r="MP161" i="2"/>
  <c r="MB161" i="2"/>
  <c r="RZ161" i="2"/>
  <c r="TB161" i="2"/>
  <c r="RL161" i="2"/>
  <c r="QC161" i="2"/>
  <c r="MI161" i="2"/>
  <c r="TP161" i="2"/>
  <c r="FO161" i="2"/>
  <c r="BN161" i="2"/>
  <c r="AA161" i="2"/>
  <c r="RE161" i="2"/>
  <c r="IV161" i="2"/>
  <c r="KZ161" i="2"/>
  <c r="QQ161" i="2"/>
  <c r="TW161" i="2"/>
  <c r="PA161" i="2"/>
  <c r="GC161" i="2"/>
  <c r="RS161" i="2"/>
  <c r="QX161" i="2"/>
  <c r="SN161" i="2"/>
  <c r="HN161" i="1" s="1"/>
  <c r="IH161" i="2"/>
  <c r="DR161" i="2"/>
  <c r="MW161" i="2"/>
  <c r="QJ161" i="2"/>
  <c r="M161" i="1"/>
  <c r="OM161" i="2"/>
  <c r="FV161" i="2"/>
  <c r="JC161" i="2"/>
  <c r="HM161" i="2"/>
  <c r="GX161" i="2"/>
  <c r="JQ161" i="2"/>
  <c r="DD161" i="2"/>
  <c r="PO161" i="2"/>
  <c r="LG161" i="2"/>
  <c r="CW161" i="2"/>
  <c r="KS161" i="2"/>
  <c r="KE161" i="2"/>
  <c r="DY161" i="2"/>
  <c r="HF161" i="2"/>
  <c r="FA161" i="2"/>
  <c r="CP161" i="2"/>
  <c r="LN161" i="2"/>
  <c r="TI161" i="2"/>
  <c r="JJ161" i="2"/>
  <c r="DK161" i="2"/>
  <c r="FH161" i="2"/>
  <c r="LU161" i="2"/>
  <c r="GQ161" i="2"/>
  <c r="NY161" i="2"/>
  <c r="AL161" i="2"/>
  <c r="NK161" i="2"/>
  <c r="KL161" i="2"/>
  <c r="JX161" i="2"/>
  <c r="IO161" i="2"/>
  <c r="IA161" i="2"/>
  <c r="HT161" i="2"/>
  <c r="UK161" i="2"/>
  <c r="AZ161" i="2"/>
  <c r="UY161" i="2"/>
  <c r="EM161" i="2"/>
  <c r="CI161" i="2"/>
  <c r="BU161" i="2"/>
  <c r="GQ162" i="2" l="1"/>
  <c r="SU162" i="2"/>
  <c r="LN162" i="2"/>
  <c r="KZ162" i="2"/>
  <c r="KL162" i="2"/>
  <c r="JX162" i="2"/>
  <c r="JJ162" i="2"/>
  <c r="IV162" i="2"/>
  <c r="IH162" i="2"/>
  <c r="HT162" i="2"/>
  <c r="HF162" i="2"/>
  <c r="DR162" i="2"/>
  <c r="DD162" i="2"/>
  <c r="CP162" i="2"/>
  <c r="BN162" i="2"/>
  <c r="GC162" i="2"/>
  <c r="FO162" i="2"/>
  <c r="UY162" i="2"/>
  <c r="UK162" i="2"/>
  <c r="MW162" i="2"/>
  <c r="AE162" i="2"/>
  <c r="AS162" i="2"/>
  <c r="SN162" i="2"/>
  <c r="HN162" i="1" s="1"/>
  <c r="VF162" i="2"/>
  <c r="MI162" i="2"/>
  <c r="PA162" i="2"/>
  <c r="DY162" i="2"/>
  <c r="RS162" i="2"/>
  <c r="UD162" i="2"/>
  <c r="UR162" i="2"/>
  <c r="FA162" i="2"/>
  <c r="AA162" i="2"/>
  <c r="GJ162" i="2"/>
  <c r="BG162" i="2"/>
  <c r="QC162" i="2"/>
  <c r="NY162" i="2"/>
  <c r="TP162" i="2"/>
  <c r="M162" i="1"/>
  <c r="PO162" i="2"/>
  <c r="TI162" i="2"/>
  <c r="FH162" i="2"/>
  <c r="LG162" i="2"/>
  <c r="QJ162" i="2"/>
  <c r="MB162" i="2"/>
  <c r="FV162" i="2"/>
  <c r="LU162" i="2"/>
  <c r="EM162" i="2"/>
  <c r="QX162" i="2"/>
  <c r="RE162" i="2"/>
  <c r="KS162" i="2"/>
  <c r="EF162" i="2"/>
  <c r="SG162" i="2"/>
  <c r="ET162" i="2"/>
  <c r="RZ162" i="2"/>
  <c r="IA162" i="2"/>
  <c r="PH162" i="2"/>
  <c r="CW162" i="2"/>
  <c r="GX162" i="2"/>
  <c r="AZ162" i="2"/>
  <c r="BU162" i="2"/>
  <c r="TW162" i="2"/>
  <c r="OT162" i="2"/>
  <c r="JC162" i="2"/>
  <c r="KE162" i="2"/>
  <c r="IO162" i="2"/>
  <c r="NR162" i="2"/>
  <c r="MP162" i="2"/>
  <c r="RL162" i="2"/>
  <c r="OF162" i="2"/>
  <c r="CI162" i="2"/>
  <c r="NK162" i="2"/>
  <c r="PV162" i="2"/>
  <c r="ND162" i="2"/>
  <c r="HM162" i="2"/>
  <c r="TB162" i="2"/>
  <c r="DK162" i="2"/>
  <c r="QQ162" i="2"/>
  <c r="AL162" i="2"/>
  <c r="OM162" i="2"/>
  <c r="JQ162" i="2"/>
  <c r="C462" i="3"/>
  <c r="X163" i="2"/>
  <c r="W163" i="2"/>
  <c r="N163" i="1" s="1"/>
  <c r="V163" i="2"/>
  <c r="U163" i="2"/>
  <c r="L163" i="1"/>
  <c r="T164" i="2"/>
  <c r="C463" i="3" l="1"/>
  <c r="X164" i="2"/>
  <c r="U164" i="2"/>
  <c r="W164" i="2"/>
  <c r="N164" i="1" s="1"/>
  <c r="V164" i="2"/>
  <c r="L164" i="1"/>
  <c r="T165" i="2"/>
  <c r="AA163" i="2"/>
  <c r="VF163" i="2"/>
  <c r="QX163" i="2"/>
  <c r="MP163" i="2"/>
  <c r="FV163" i="2"/>
  <c r="FH163" i="2"/>
  <c r="RL163" i="2"/>
  <c r="ND163" i="2"/>
  <c r="GJ163" i="2"/>
  <c r="LU163" i="2"/>
  <c r="LG163" i="2"/>
  <c r="KS163" i="2"/>
  <c r="KE163" i="2"/>
  <c r="JQ163" i="2"/>
  <c r="JC163" i="2"/>
  <c r="IO163" i="2"/>
  <c r="IA163" i="2"/>
  <c r="HM163" i="2"/>
  <c r="GX163" i="2"/>
  <c r="TB163" i="2"/>
  <c r="KL163" i="2"/>
  <c r="HF163" i="2"/>
  <c r="AE163" i="2"/>
  <c r="QJ163" i="2"/>
  <c r="GC163" i="2"/>
  <c r="DK163" i="2"/>
  <c r="CW163" i="2"/>
  <c r="CI163" i="2"/>
  <c r="BU163" i="2"/>
  <c r="SN163" i="2"/>
  <c r="HN163" i="1" s="1"/>
  <c r="UD163" i="2"/>
  <c r="KZ163" i="2"/>
  <c r="UR163" i="2"/>
  <c r="JX163" i="2"/>
  <c r="FO163" i="2"/>
  <c r="LN163" i="2"/>
  <c r="OT163" i="2"/>
  <c r="MB163" i="2"/>
  <c r="BG163" i="2"/>
  <c r="OF163" i="2"/>
  <c r="IH163" i="2"/>
  <c r="M163" i="1"/>
  <c r="DR163" i="2"/>
  <c r="AZ163" i="2"/>
  <c r="JJ163" i="2"/>
  <c r="EF163" i="2"/>
  <c r="UY163" i="2"/>
  <c r="NY163" i="2"/>
  <c r="MW163" i="2"/>
  <c r="DD163" i="2"/>
  <c r="ET163" i="2"/>
  <c r="GQ163" i="2"/>
  <c r="MI163" i="2"/>
  <c r="UK163" i="2"/>
  <c r="FA163" i="2"/>
  <c r="PO163" i="2"/>
  <c r="TI163" i="2"/>
  <c r="HT163" i="2"/>
  <c r="QC163" i="2"/>
  <c r="DY163" i="2"/>
  <c r="AL163" i="2"/>
  <c r="BN163" i="2"/>
  <c r="SG163" i="2"/>
  <c r="RE163" i="2"/>
  <c r="EM163" i="2"/>
  <c r="PA163" i="2"/>
  <c r="TP163" i="2"/>
  <c r="RS163" i="2"/>
  <c r="CP163" i="2"/>
  <c r="AS163" i="2"/>
  <c r="IV163" i="2"/>
  <c r="RZ163" i="2"/>
  <c r="PH163" i="2"/>
  <c r="TW163" i="2"/>
  <c r="OM163" i="2"/>
  <c r="NR163" i="2"/>
  <c r="PV163" i="2"/>
  <c r="QQ163" i="2"/>
  <c r="NK163" i="2"/>
  <c r="SU163" i="2"/>
  <c r="C464" i="3" l="1"/>
  <c r="W165" i="2"/>
  <c r="N165" i="1" s="1"/>
  <c r="U165" i="2"/>
  <c r="V165" i="2"/>
  <c r="X165" i="2"/>
  <c r="L165" i="1"/>
  <c r="T166" i="2"/>
  <c r="DK164" i="2"/>
  <c r="CW164" i="2"/>
  <c r="CI164" i="2"/>
  <c r="BU164" i="2"/>
  <c r="GJ164" i="2"/>
  <c r="FA164" i="2"/>
  <c r="EM164" i="2"/>
  <c r="DY164" i="2"/>
  <c r="AA164" i="2"/>
  <c r="ET164" i="2"/>
  <c r="EF164" i="2"/>
  <c r="TB164" i="2"/>
  <c r="QC164" i="2"/>
  <c r="PO164" i="2"/>
  <c r="PA164" i="2"/>
  <c r="OM164" i="2"/>
  <c r="NY164" i="2"/>
  <c r="NK164" i="2"/>
  <c r="MW164" i="2"/>
  <c r="MI164" i="2"/>
  <c r="IH164" i="2"/>
  <c r="FO164" i="2"/>
  <c r="BN164" i="2"/>
  <c r="TP164" i="2"/>
  <c r="RS164" i="2"/>
  <c r="RE164" i="2"/>
  <c r="QQ164" i="2"/>
  <c r="IV164" i="2"/>
  <c r="GC164" i="2"/>
  <c r="VF164" i="2"/>
  <c r="UR164" i="2"/>
  <c r="UD164" i="2"/>
  <c r="CP164" i="2"/>
  <c r="PV164" i="2"/>
  <c r="PH164" i="2"/>
  <c r="OT164" i="2"/>
  <c r="OF164" i="2"/>
  <c r="NR164" i="2"/>
  <c r="ND164" i="2"/>
  <c r="MP164" i="2"/>
  <c r="MB164" i="2"/>
  <c r="DR164" i="2"/>
  <c r="TW164" i="2"/>
  <c r="HF164" i="2"/>
  <c r="BG164" i="2"/>
  <c r="AS164" i="2"/>
  <c r="AE164" i="2"/>
  <c r="RL164" i="2"/>
  <c r="HT164" i="2"/>
  <c r="SU164" i="2"/>
  <c r="DD164" i="2"/>
  <c r="RZ164" i="2"/>
  <c r="AZ164" i="2"/>
  <c r="AL164" i="2"/>
  <c r="QJ164" i="2"/>
  <c r="QX164" i="2"/>
  <c r="UY164" i="2"/>
  <c r="SN164" i="2"/>
  <c r="HN164" i="1" s="1"/>
  <c r="M164" i="1"/>
  <c r="LG164" i="2"/>
  <c r="LU164" i="2"/>
  <c r="JQ164" i="2"/>
  <c r="JC164" i="2"/>
  <c r="SG164" i="2"/>
  <c r="GQ164" i="2"/>
  <c r="FV164" i="2"/>
  <c r="JX164" i="2"/>
  <c r="IO164" i="2"/>
  <c r="IA164" i="2"/>
  <c r="TI164" i="2"/>
  <c r="LN164" i="2"/>
  <c r="JJ164" i="2"/>
  <c r="GX164" i="2"/>
  <c r="KL164" i="2"/>
  <c r="HM164" i="2"/>
  <c r="UK164" i="2"/>
  <c r="KZ164" i="2"/>
  <c r="KS164" i="2"/>
  <c r="FH164" i="2"/>
  <c r="KE164" i="2"/>
  <c r="C465" i="3" l="1"/>
  <c r="V166" i="2"/>
  <c r="X166" i="2"/>
  <c r="U166" i="2"/>
  <c r="W166" i="2"/>
  <c r="N166" i="1" s="1"/>
  <c r="L166" i="1"/>
  <c r="T167" i="2"/>
  <c r="FV165" i="2"/>
  <c r="FH165" i="2"/>
  <c r="TB165" i="2"/>
  <c r="QQ165" i="2"/>
  <c r="TP165" i="2"/>
  <c r="RE165" i="2"/>
  <c r="MB165" i="2"/>
  <c r="AA165" i="2"/>
  <c r="JJ165" i="2"/>
  <c r="IV165" i="2"/>
  <c r="IH165" i="2"/>
  <c r="HT165" i="2"/>
  <c r="HF165" i="2"/>
  <c r="FA165" i="2"/>
  <c r="EM165" i="2"/>
  <c r="DY165" i="2"/>
  <c r="SN165" i="2"/>
  <c r="HN165" i="1" s="1"/>
  <c r="QX165" i="2"/>
  <c r="MI165" i="2"/>
  <c r="JQ165" i="2"/>
  <c r="JC165" i="2"/>
  <c r="IO165" i="2"/>
  <c r="IA165" i="2"/>
  <c r="HM165" i="2"/>
  <c r="GX165" i="2"/>
  <c r="ET165" i="2"/>
  <c r="EF165" i="2"/>
  <c r="LU165" i="2"/>
  <c r="DK165" i="2"/>
  <c r="PV165" i="2"/>
  <c r="PH165" i="2"/>
  <c r="OT165" i="2"/>
  <c r="OF165" i="2"/>
  <c r="NR165" i="2"/>
  <c r="ND165" i="2"/>
  <c r="RZ165" i="2"/>
  <c r="SU165" i="2"/>
  <c r="QC165" i="2"/>
  <c r="GQ165" i="2"/>
  <c r="CW165" i="2"/>
  <c r="UY165" i="2"/>
  <c r="MW165" i="2"/>
  <c r="LG165" i="2"/>
  <c r="NK165" i="2"/>
  <c r="PO165" i="2"/>
  <c r="TW165" i="2"/>
  <c r="OM165" i="2"/>
  <c r="NY165" i="2"/>
  <c r="PA165" i="2"/>
  <c r="QJ165" i="2"/>
  <c r="M165" i="1"/>
  <c r="AL165" i="2"/>
  <c r="KL165" i="2"/>
  <c r="DD165" i="2"/>
  <c r="CP165" i="2"/>
  <c r="AS165" i="2"/>
  <c r="GJ165" i="2"/>
  <c r="BU165" i="2"/>
  <c r="GC165" i="2"/>
  <c r="MP165" i="2"/>
  <c r="RS165" i="2"/>
  <c r="TI165" i="2"/>
  <c r="BN165" i="2"/>
  <c r="VF165" i="2"/>
  <c r="SG165" i="2"/>
  <c r="KS165" i="2"/>
  <c r="CI165" i="2"/>
  <c r="UK165" i="2"/>
  <c r="RL165" i="2"/>
  <c r="UR165" i="2"/>
  <c r="UD165" i="2"/>
  <c r="KE165" i="2"/>
  <c r="AZ165" i="2"/>
  <c r="KZ165" i="2"/>
  <c r="LN165" i="2"/>
  <c r="BG165" i="2"/>
  <c r="DR165" i="2"/>
  <c r="AE165" i="2"/>
  <c r="FO165" i="2"/>
  <c r="JX165" i="2"/>
  <c r="C466" i="3" l="1"/>
  <c r="V167" i="2"/>
  <c r="U167" i="2"/>
  <c r="W167" i="2"/>
  <c r="N167" i="1" s="1"/>
  <c r="X167" i="2"/>
  <c r="L167" i="1"/>
  <c r="T168" i="2"/>
  <c r="GQ166" i="2"/>
  <c r="UD166" i="2"/>
  <c r="PV166" i="2"/>
  <c r="PH166" i="2"/>
  <c r="OT166" i="2"/>
  <c r="OF166" i="2"/>
  <c r="NR166" i="2"/>
  <c r="ND166" i="2"/>
  <c r="JQ166" i="2"/>
  <c r="CI166" i="2"/>
  <c r="BU166" i="2"/>
  <c r="AL166" i="2"/>
  <c r="UR166" i="2"/>
  <c r="SN166" i="2"/>
  <c r="HN166" i="1" s="1"/>
  <c r="QJ166" i="2"/>
  <c r="GX166" i="2"/>
  <c r="ET166" i="2"/>
  <c r="EF166" i="2"/>
  <c r="AZ166" i="2"/>
  <c r="TB166" i="2"/>
  <c r="QX166" i="2"/>
  <c r="HM166" i="2"/>
  <c r="FA166" i="2"/>
  <c r="EM166" i="2"/>
  <c r="DY166" i="2"/>
  <c r="AA166" i="2"/>
  <c r="NY166" i="2"/>
  <c r="JC166" i="2"/>
  <c r="OM166" i="2"/>
  <c r="MP166" i="2"/>
  <c r="LU166" i="2"/>
  <c r="PA166" i="2"/>
  <c r="QC166" i="2"/>
  <c r="GJ166" i="2"/>
  <c r="KS166" i="2"/>
  <c r="QQ166" i="2"/>
  <c r="SU166" i="2"/>
  <c r="DK166" i="2"/>
  <c r="PO166" i="2"/>
  <c r="MW166" i="2"/>
  <c r="NK166" i="2"/>
  <c r="M166" i="1"/>
  <c r="RL166" i="2"/>
  <c r="IH166" i="2"/>
  <c r="RZ166" i="2"/>
  <c r="HT166" i="2"/>
  <c r="TP166" i="2"/>
  <c r="CW166" i="2"/>
  <c r="KZ166" i="2"/>
  <c r="TI166" i="2"/>
  <c r="LG166" i="2"/>
  <c r="SG166" i="2"/>
  <c r="KE166" i="2"/>
  <c r="RS166" i="2"/>
  <c r="VF166" i="2"/>
  <c r="TW166" i="2"/>
  <c r="AS166" i="2"/>
  <c r="DR166" i="2"/>
  <c r="DD166" i="2"/>
  <c r="IA166" i="2"/>
  <c r="IO166" i="2"/>
  <c r="BG166" i="2"/>
  <c r="UK166" i="2"/>
  <c r="GC166" i="2"/>
  <c r="CP166" i="2"/>
  <c r="HF166" i="2"/>
  <c r="BN166" i="2"/>
  <c r="AE166" i="2"/>
  <c r="JX166" i="2"/>
  <c r="MI166" i="2"/>
  <c r="LN166" i="2"/>
  <c r="JJ166" i="2"/>
  <c r="IV166" i="2"/>
  <c r="FH166" i="2"/>
  <c r="UY166" i="2"/>
  <c r="FV166" i="2"/>
  <c r="FO166" i="2"/>
  <c r="KL166" i="2"/>
  <c r="MB166" i="2"/>
  <c r="RE166" i="2"/>
  <c r="C467" i="3" l="1"/>
  <c r="X168" i="2"/>
  <c r="W168" i="2"/>
  <c r="N168" i="1" s="1"/>
  <c r="V168" i="2"/>
  <c r="U168" i="2"/>
  <c r="L168" i="1"/>
  <c r="T169" i="2"/>
  <c r="AA167" i="2"/>
  <c r="RL167" i="2"/>
  <c r="LU167" i="2"/>
  <c r="LG167" i="2"/>
  <c r="KS167" i="2"/>
  <c r="KE167" i="2"/>
  <c r="JQ167" i="2"/>
  <c r="JC167" i="2"/>
  <c r="IO167" i="2"/>
  <c r="IA167" i="2"/>
  <c r="HM167" i="2"/>
  <c r="GX167" i="2"/>
  <c r="QJ167" i="2"/>
  <c r="FV167" i="2"/>
  <c r="FH167" i="2"/>
  <c r="QX167" i="2"/>
  <c r="GJ167" i="2"/>
  <c r="VF167" i="2"/>
  <c r="OT167" i="2"/>
  <c r="MB167" i="2"/>
  <c r="TB167" i="2"/>
  <c r="PH167" i="2"/>
  <c r="EF167" i="2"/>
  <c r="CW167" i="2"/>
  <c r="ND167" i="2"/>
  <c r="TP167" i="2"/>
  <c r="CI167" i="2"/>
  <c r="BU167" i="2"/>
  <c r="GQ167" i="2"/>
  <c r="DK167" i="2"/>
  <c r="M167" i="1"/>
  <c r="SN167" i="2"/>
  <c r="HN167" i="1" s="1"/>
  <c r="UD167" i="2"/>
  <c r="QC167" i="2"/>
  <c r="ET167" i="2"/>
  <c r="NK167" i="2"/>
  <c r="UK167" i="2"/>
  <c r="AE167" i="2"/>
  <c r="RZ167" i="2"/>
  <c r="RE167" i="2"/>
  <c r="OM167" i="2"/>
  <c r="GC167" i="2"/>
  <c r="KL167" i="2"/>
  <c r="SG167" i="2"/>
  <c r="DD167" i="2"/>
  <c r="JJ167" i="2"/>
  <c r="SU167" i="2"/>
  <c r="PO167" i="2"/>
  <c r="FO167" i="2"/>
  <c r="UR167" i="2"/>
  <c r="CP167" i="2"/>
  <c r="AS167" i="2"/>
  <c r="RS167" i="2"/>
  <c r="AZ167" i="2"/>
  <c r="DY167" i="2"/>
  <c r="BN167" i="2"/>
  <c r="HT167" i="2"/>
  <c r="DR167" i="2"/>
  <c r="AL167" i="2"/>
  <c r="IH167" i="2"/>
  <c r="BG167" i="2"/>
  <c r="HF167" i="2"/>
  <c r="NR167" i="2"/>
  <c r="EM167" i="2"/>
  <c r="IV167" i="2"/>
  <c r="KZ167" i="2"/>
  <c r="UY167" i="2"/>
  <c r="PV167" i="2"/>
  <c r="JX167" i="2"/>
  <c r="NY167" i="2"/>
  <c r="MW167" i="2"/>
  <c r="LN167" i="2"/>
  <c r="TW167" i="2"/>
  <c r="PA167" i="2"/>
  <c r="QQ167" i="2"/>
  <c r="MP167" i="2"/>
  <c r="OF167" i="2"/>
  <c r="MI167" i="2"/>
  <c r="FA167" i="2"/>
  <c r="TI167" i="2"/>
  <c r="C468" i="3" l="1"/>
  <c r="W169" i="2"/>
  <c r="N169" i="1" s="1"/>
  <c r="V169" i="2"/>
  <c r="U169" i="2"/>
  <c r="X169" i="2"/>
  <c r="L169" i="1"/>
  <c r="T170" i="2"/>
  <c r="GJ168" i="2"/>
  <c r="FA168" i="2"/>
  <c r="EM168" i="2"/>
  <c r="DY168" i="2"/>
  <c r="AA168" i="2"/>
  <c r="ND168" i="2"/>
  <c r="AE168" i="2"/>
  <c r="SN168" i="2"/>
  <c r="HN168" i="1" s="1"/>
  <c r="QX168" i="2"/>
  <c r="NR168" i="2"/>
  <c r="EF168" i="2"/>
  <c r="AS168" i="2"/>
  <c r="UD168" i="2"/>
  <c r="OF168" i="2"/>
  <c r="ET168" i="2"/>
  <c r="UR168" i="2"/>
  <c r="RL168" i="2"/>
  <c r="OT168" i="2"/>
  <c r="GC168" i="2"/>
  <c r="DK168" i="2"/>
  <c r="CW168" i="2"/>
  <c r="CI168" i="2"/>
  <c r="BU168" i="2"/>
  <c r="VF168" i="2"/>
  <c r="TB168" i="2"/>
  <c r="PH168" i="2"/>
  <c r="MB168" i="2"/>
  <c r="PV168" i="2"/>
  <c r="GQ168" i="2"/>
  <c r="RZ168" i="2"/>
  <c r="MP168" i="2"/>
  <c r="BN168" i="2"/>
  <c r="QJ168" i="2"/>
  <c r="CP168" i="2"/>
  <c r="DR168" i="2"/>
  <c r="DD168" i="2"/>
  <c r="TP168" i="2"/>
  <c r="M168" i="1"/>
  <c r="BG168" i="2"/>
  <c r="IA168" i="2"/>
  <c r="RE168" i="2"/>
  <c r="UK168" i="2"/>
  <c r="AL168" i="2"/>
  <c r="TW168" i="2"/>
  <c r="SG168" i="2"/>
  <c r="KE168" i="2"/>
  <c r="NY168" i="2"/>
  <c r="FH168" i="2"/>
  <c r="FO168" i="2"/>
  <c r="IO168" i="2"/>
  <c r="KZ168" i="2"/>
  <c r="JQ168" i="2"/>
  <c r="GX168" i="2"/>
  <c r="RS168" i="2"/>
  <c r="LG168" i="2"/>
  <c r="JX168" i="2"/>
  <c r="MI168" i="2"/>
  <c r="HM168" i="2"/>
  <c r="HT168" i="2"/>
  <c r="PO168" i="2"/>
  <c r="PA168" i="2"/>
  <c r="KS168" i="2"/>
  <c r="UY168" i="2"/>
  <c r="KL168" i="2"/>
  <c r="JC168" i="2"/>
  <c r="LN168" i="2"/>
  <c r="AZ168" i="2"/>
  <c r="NK168" i="2"/>
  <c r="IH168" i="2"/>
  <c r="QC168" i="2"/>
  <c r="HF168" i="2"/>
  <c r="SU168" i="2"/>
  <c r="LU168" i="2"/>
  <c r="IV168" i="2"/>
  <c r="FV168" i="2"/>
  <c r="OM168" i="2"/>
  <c r="QQ168" i="2"/>
  <c r="MW168" i="2"/>
  <c r="TI168" i="2"/>
  <c r="JJ168" i="2"/>
  <c r="C469" i="3" l="1"/>
  <c r="X170" i="2"/>
  <c r="W170" i="2"/>
  <c r="N170" i="1" s="1"/>
  <c r="V170" i="2"/>
  <c r="U170" i="2"/>
  <c r="L170" i="1"/>
  <c r="T171" i="2"/>
  <c r="SU169" i="2"/>
  <c r="QX169" i="2"/>
  <c r="JQ169" i="2"/>
  <c r="JC169" i="2"/>
  <c r="IO169" i="2"/>
  <c r="IA169" i="2"/>
  <c r="HM169" i="2"/>
  <c r="GX169" i="2"/>
  <c r="FA169" i="2"/>
  <c r="EM169" i="2"/>
  <c r="DY169" i="2"/>
  <c r="TI169" i="2"/>
  <c r="GC169" i="2"/>
  <c r="FO169" i="2"/>
  <c r="UY169" i="2"/>
  <c r="UK169" i="2"/>
  <c r="TW169" i="2"/>
  <c r="PV169" i="2"/>
  <c r="PH169" i="2"/>
  <c r="OT169" i="2"/>
  <c r="OF169" i="2"/>
  <c r="NR169" i="2"/>
  <c r="ND169" i="2"/>
  <c r="MP169" i="2"/>
  <c r="MB169" i="2"/>
  <c r="DR169" i="2"/>
  <c r="DD169" i="2"/>
  <c r="CP169" i="2"/>
  <c r="BN169" i="2"/>
  <c r="AE169" i="2"/>
  <c r="QJ169" i="2"/>
  <c r="HF169" i="2"/>
  <c r="HT169" i="2"/>
  <c r="EF169" i="2"/>
  <c r="AA169" i="2"/>
  <c r="UD169" i="2"/>
  <c r="RS169" i="2"/>
  <c r="IH169" i="2"/>
  <c r="ET169" i="2"/>
  <c r="BG169" i="2"/>
  <c r="UR169" i="2"/>
  <c r="TB169" i="2"/>
  <c r="QC169" i="2"/>
  <c r="PO169" i="2"/>
  <c r="PA169" i="2"/>
  <c r="OM169" i="2"/>
  <c r="NY169" i="2"/>
  <c r="NK169" i="2"/>
  <c r="MW169" i="2"/>
  <c r="MI169" i="2"/>
  <c r="IV169" i="2"/>
  <c r="DK169" i="2"/>
  <c r="CW169" i="2"/>
  <c r="CI169" i="2"/>
  <c r="BU169" i="2"/>
  <c r="JJ169" i="2"/>
  <c r="LN169" i="2"/>
  <c r="JX169" i="2"/>
  <c r="QQ169" i="2"/>
  <c r="SG169" i="2"/>
  <c r="M169" i="1"/>
  <c r="GJ169" i="2"/>
  <c r="FH169" i="2"/>
  <c r="AS169" i="2"/>
  <c r="RL169" i="2"/>
  <c r="KS169" i="2"/>
  <c r="KE169" i="2"/>
  <c r="LG169" i="2"/>
  <c r="VF169" i="2"/>
  <c r="RE169" i="2"/>
  <c r="TP169" i="2"/>
  <c r="SN169" i="2"/>
  <c r="HN169" i="1" s="1"/>
  <c r="KZ169" i="2"/>
  <c r="AZ169" i="2"/>
  <c r="GQ169" i="2"/>
  <c r="KL169" i="2"/>
  <c r="FV169" i="2"/>
  <c r="LU169" i="2"/>
  <c r="RZ169" i="2"/>
  <c r="AL169" i="2"/>
  <c r="C470" i="3" l="1"/>
  <c r="V171" i="2"/>
  <c r="U171" i="2"/>
  <c r="X171" i="2"/>
  <c r="W171" i="2"/>
  <c r="N171" i="1" s="1"/>
  <c r="L171" i="1"/>
  <c r="T172" i="2"/>
  <c r="GJ170" i="2"/>
  <c r="BG170" i="2"/>
  <c r="AS170" i="2"/>
  <c r="AE170" i="2"/>
  <c r="AA170" i="2"/>
  <c r="OF170" i="2"/>
  <c r="HF170" i="2"/>
  <c r="FV170" i="2"/>
  <c r="FH170" i="2"/>
  <c r="VF170" i="2"/>
  <c r="PV170" i="2"/>
  <c r="ND170" i="2"/>
  <c r="IV170" i="2"/>
  <c r="GQ170" i="2"/>
  <c r="AL170" i="2"/>
  <c r="NR170" i="2"/>
  <c r="JJ170" i="2"/>
  <c r="TP170" i="2"/>
  <c r="SN170" i="2"/>
  <c r="HN170" i="1" s="1"/>
  <c r="QX170" i="2"/>
  <c r="BN170" i="2"/>
  <c r="MB170" i="2"/>
  <c r="KL170" i="2"/>
  <c r="FO170" i="2"/>
  <c r="RL170" i="2"/>
  <c r="GC170" i="2"/>
  <c r="M170" i="1"/>
  <c r="MP170" i="2"/>
  <c r="NY170" i="2"/>
  <c r="JX170" i="2"/>
  <c r="LN170" i="2"/>
  <c r="DD170" i="2"/>
  <c r="LU170" i="2"/>
  <c r="DY170" i="2"/>
  <c r="JC170" i="2"/>
  <c r="DK170" i="2"/>
  <c r="EF170" i="2"/>
  <c r="QJ170" i="2"/>
  <c r="KE170" i="2"/>
  <c r="TB170" i="2"/>
  <c r="JQ170" i="2"/>
  <c r="QC170" i="2"/>
  <c r="CI170" i="2"/>
  <c r="EM170" i="2"/>
  <c r="UR170" i="2"/>
  <c r="UD170" i="2"/>
  <c r="PO170" i="2"/>
  <c r="PA170" i="2"/>
  <c r="OM170" i="2"/>
  <c r="QQ170" i="2"/>
  <c r="SG170" i="2"/>
  <c r="DR170" i="2"/>
  <c r="HT170" i="2"/>
  <c r="RS170" i="2"/>
  <c r="AZ170" i="2"/>
  <c r="RZ170" i="2"/>
  <c r="MI170" i="2"/>
  <c r="SU170" i="2"/>
  <c r="CP170" i="2"/>
  <c r="IH170" i="2"/>
  <c r="NK170" i="2"/>
  <c r="CW170" i="2"/>
  <c r="IA170" i="2"/>
  <c r="TW170" i="2"/>
  <c r="PH170" i="2"/>
  <c r="OT170" i="2"/>
  <c r="IO170" i="2"/>
  <c r="KS170" i="2"/>
  <c r="HM170" i="2"/>
  <c r="MW170" i="2"/>
  <c r="ET170" i="2"/>
  <c r="LG170" i="2"/>
  <c r="UY170" i="2"/>
  <c r="RE170" i="2"/>
  <c r="TI170" i="2"/>
  <c r="GX170" i="2"/>
  <c r="FA170" i="2"/>
  <c r="UK170" i="2"/>
  <c r="BU170" i="2"/>
  <c r="KZ170" i="2"/>
  <c r="C471" i="3" l="1"/>
  <c r="X172" i="2"/>
  <c r="W172" i="2"/>
  <c r="N172" i="1" s="1"/>
  <c r="V172" i="2"/>
  <c r="U172" i="2"/>
  <c r="L172" i="1"/>
  <c r="T173" i="2"/>
  <c r="LN171" i="2"/>
  <c r="KZ171" i="2"/>
  <c r="KL171" i="2"/>
  <c r="JX171" i="2"/>
  <c r="JJ171" i="2"/>
  <c r="IV171" i="2"/>
  <c r="IH171" i="2"/>
  <c r="HT171" i="2"/>
  <c r="HF171" i="2"/>
  <c r="DR171" i="2"/>
  <c r="DD171" i="2"/>
  <c r="CP171" i="2"/>
  <c r="BN171" i="2"/>
  <c r="TW171" i="2"/>
  <c r="RS171" i="2"/>
  <c r="PA171" i="2"/>
  <c r="IA171" i="2"/>
  <c r="GC171" i="2"/>
  <c r="CW171" i="2"/>
  <c r="GQ171" i="2"/>
  <c r="AZ171" i="2"/>
  <c r="AL171" i="2"/>
  <c r="RE171" i="2"/>
  <c r="SU171" i="2"/>
  <c r="MW171" i="2"/>
  <c r="FO171" i="2"/>
  <c r="AA171" i="2"/>
  <c r="LU171" i="2"/>
  <c r="NY171" i="2"/>
  <c r="JQ171" i="2"/>
  <c r="GX171" i="2"/>
  <c r="OM171" i="2"/>
  <c r="HM171" i="2"/>
  <c r="EM171" i="2"/>
  <c r="CI171" i="2"/>
  <c r="BU171" i="2"/>
  <c r="KE171" i="2"/>
  <c r="QQ171" i="2"/>
  <c r="M171" i="1"/>
  <c r="LG171" i="2"/>
  <c r="MP171" i="2"/>
  <c r="UY171" i="2"/>
  <c r="GJ171" i="2"/>
  <c r="TP171" i="2"/>
  <c r="RZ171" i="2"/>
  <c r="PV171" i="2"/>
  <c r="SG171" i="2"/>
  <c r="SN171" i="2"/>
  <c r="HN171" i="1" s="1"/>
  <c r="OT171" i="2"/>
  <c r="UK171" i="2"/>
  <c r="UD171" i="2"/>
  <c r="KS171" i="2"/>
  <c r="EF171" i="2"/>
  <c r="DY171" i="2"/>
  <c r="JC171" i="2"/>
  <c r="OF171" i="2"/>
  <c r="QX171" i="2"/>
  <c r="TI171" i="2"/>
  <c r="FA171" i="2"/>
  <c r="FH171" i="2"/>
  <c r="AS171" i="2"/>
  <c r="AE171" i="2"/>
  <c r="ET171" i="2"/>
  <c r="FV171" i="2"/>
  <c r="MI171" i="2"/>
  <c r="DK171" i="2"/>
  <c r="IO171" i="2"/>
  <c r="VF171" i="2"/>
  <c r="ND171" i="2"/>
  <c r="UR171" i="2"/>
  <c r="BG171" i="2"/>
  <c r="NK171" i="2"/>
  <c r="PO171" i="2"/>
  <c r="MB171" i="2"/>
  <c r="TB171" i="2"/>
  <c r="RL171" i="2"/>
  <c r="QC171" i="2"/>
  <c r="QJ171" i="2"/>
  <c r="PH171" i="2"/>
  <c r="NR171" i="2"/>
  <c r="C472" i="3" l="1"/>
  <c r="V173" i="2"/>
  <c r="U173" i="2"/>
  <c r="X173" i="2"/>
  <c r="W173" i="2"/>
  <c r="N173" i="1" s="1"/>
  <c r="L173" i="1"/>
  <c r="T174" i="2"/>
  <c r="UY172" i="2"/>
  <c r="UK172" i="2"/>
  <c r="TW172" i="2"/>
  <c r="TI172" i="2"/>
  <c r="SU172" i="2"/>
  <c r="SG172" i="2"/>
  <c r="RS172" i="2"/>
  <c r="RE172" i="2"/>
  <c r="QQ172" i="2"/>
  <c r="QC172" i="2"/>
  <c r="PO172" i="2"/>
  <c r="PA172" i="2"/>
  <c r="OM172" i="2"/>
  <c r="NY172" i="2"/>
  <c r="NK172" i="2"/>
  <c r="MW172" i="2"/>
  <c r="MI172" i="2"/>
  <c r="FA172" i="2"/>
  <c r="EM172" i="2"/>
  <c r="DY172" i="2"/>
  <c r="AA172" i="2"/>
  <c r="UR172" i="2"/>
  <c r="QJ172" i="2"/>
  <c r="MB172" i="2"/>
  <c r="AE172" i="2"/>
  <c r="JQ172" i="2"/>
  <c r="JC172" i="2"/>
  <c r="IO172" i="2"/>
  <c r="IA172" i="2"/>
  <c r="HM172" i="2"/>
  <c r="GX172" i="2"/>
  <c r="KS172" i="2"/>
  <c r="KE172" i="2"/>
  <c r="TP172" i="2"/>
  <c r="PV172" i="2"/>
  <c r="KL172" i="2"/>
  <c r="DR172" i="2"/>
  <c r="DD172" i="2"/>
  <c r="CP172" i="2"/>
  <c r="BN172" i="2"/>
  <c r="RZ172" i="2"/>
  <c r="UD172" i="2"/>
  <c r="SN172" i="2"/>
  <c r="HN172" i="1" s="1"/>
  <c r="LN172" i="2"/>
  <c r="GJ172" i="2"/>
  <c r="OF172" i="2"/>
  <c r="DK172" i="2"/>
  <c r="CW172" i="2"/>
  <c r="CI172" i="2"/>
  <c r="BU172" i="2"/>
  <c r="LG172" i="2"/>
  <c r="LU172" i="2"/>
  <c r="PH172" i="2"/>
  <c r="FH172" i="2"/>
  <c r="M172" i="1"/>
  <c r="ET172" i="2"/>
  <c r="GC172" i="2"/>
  <c r="HT172" i="2"/>
  <c r="BG172" i="2"/>
  <c r="TB172" i="2"/>
  <c r="VF172" i="2"/>
  <c r="GQ172" i="2"/>
  <c r="KZ172" i="2"/>
  <c r="NR172" i="2"/>
  <c r="MP172" i="2"/>
  <c r="QX172" i="2"/>
  <c r="EF172" i="2"/>
  <c r="ND172" i="2"/>
  <c r="AS172" i="2"/>
  <c r="AL172" i="2"/>
  <c r="AZ172" i="2"/>
  <c r="HF172" i="2"/>
  <c r="FV172" i="2"/>
  <c r="RL172" i="2"/>
  <c r="JJ172" i="2"/>
  <c r="IV172" i="2"/>
  <c r="JX172" i="2"/>
  <c r="IH172" i="2"/>
  <c r="OT172" i="2"/>
  <c r="FO172" i="2"/>
  <c r="C473" i="3" l="1"/>
  <c r="V174" i="2"/>
  <c r="U174" i="2"/>
  <c r="W174" i="2"/>
  <c r="N174" i="1" s="1"/>
  <c r="X174" i="2"/>
  <c r="L174" i="1"/>
  <c r="T175" i="2"/>
  <c r="GJ173" i="2"/>
  <c r="BG173" i="2"/>
  <c r="AS173" i="2"/>
  <c r="AE173" i="2"/>
  <c r="AA173" i="2"/>
  <c r="MB173" i="2"/>
  <c r="JJ173" i="2"/>
  <c r="GC173" i="2"/>
  <c r="FO173" i="2"/>
  <c r="AL173" i="2"/>
  <c r="PH173" i="2"/>
  <c r="IV173" i="2"/>
  <c r="RL173" i="2"/>
  <c r="PV173" i="2"/>
  <c r="FH173" i="2"/>
  <c r="DD173" i="2"/>
  <c r="FV173" i="2"/>
  <c r="DR173" i="2"/>
  <c r="VF173" i="2"/>
  <c r="NR173" i="2"/>
  <c r="HF173" i="2"/>
  <c r="OF173" i="2"/>
  <c r="IH173" i="2"/>
  <c r="KL173" i="2"/>
  <c r="SN173" i="2"/>
  <c r="HN173" i="1" s="1"/>
  <c r="M173" i="1"/>
  <c r="OT173" i="2"/>
  <c r="MW173" i="2"/>
  <c r="MP173" i="2"/>
  <c r="CI173" i="2"/>
  <c r="RS173" i="2"/>
  <c r="NK173" i="2"/>
  <c r="CW173" i="2"/>
  <c r="HM173" i="2"/>
  <c r="TW173" i="2"/>
  <c r="QX173" i="2"/>
  <c r="JC173" i="2"/>
  <c r="FA173" i="2"/>
  <c r="LN173" i="2"/>
  <c r="UY173" i="2"/>
  <c r="PO173" i="2"/>
  <c r="QJ173" i="2"/>
  <c r="AZ173" i="2"/>
  <c r="KZ173" i="2"/>
  <c r="MI173" i="2"/>
  <c r="SG173" i="2"/>
  <c r="GX173" i="2"/>
  <c r="EF173" i="2"/>
  <c r="TI173" i="2"/>
  <c r="IA173" i="2"/>
  <c r="OM173" i="2"/>
  <c r="DY173" i="2"/>
  <c r="EM173" i="2"/>
  <c r="LG173" i="2"/>
  <c r="HT173" i="2"/>
  <c r="ET173" i="2"/>
  <c r="JX173" i="2"/>
  <c r="IO173" i="2"/>
  <c r="GQ173" i="2"/>
  <c r="JQ173" i="2"/>
  <c r="PA173" i="2"/>
  <c r="BU173" i="2"/>
  <c r="BN173" i="2"/>
  <c r="QC173" i="2"/>
  <c r="RE173" i="2"/>
  <c r="SU173" i="2"/>
  <c r="KE173" i="2"/>
  <c r="QQ173" i="2"/>
  <c r="UD173" i="2"/>
  <c r="CP173" i="2"/>
  <c r="UK173" i="2"/>
  <c r="KS173" i="2"/>
  <c r="TP173" i="2"/>
  <c r="UR173" i="2"/>
  <c r="DK173" i="2"/>
  <c r="RZ173" i="2"/>
  <c r="ND173" i="2"/>
  <c r="TB173" i="2"/>
  <c r="LU173" i="2"/>
  <c r="NY173" i="2"/>
  <c r="C474" i="3" l="1"/>
  <c r="X175" i="2"/>
  <c r="W175" i="2"/>
  <c r="N175" i="1" s="1"/>
  <c r="V175" i="2"/>
  <c r="U175" i="2"/>
  <c r="L175" i="1"/>
  <c r="T176" i="2"/>
  <c r="VF174" i="2"/>
  <c r="UR174" i="2"/>
  <c r="UD174" i="2"/>
  <c r="TP174" i="2"/>
  <c r="TB174" i="2"/>
  <c r="SN174" i="2"/>
  <c r="HN174" i="1" s="1"/>
  <c r="RZ174" i="2"/>
  <c r="RL174" i="2"/>
  <c r="QX174" i="2"/>
  <c r="QJ174" i="2"/>
  <c r="PV174" i="2"/>
  <c r="PH174" i="2"/>
  <c r="OT174" i="2"/>
  <c r="OF174" i="2"/>
  <c r="NR174" i="2"/>
  <c r="ND174" i="2"/>
  <c r="MP174" i="2"/>
  <c r="MB174" i="2"/>
  <c r="ET174" i="2"/>
  <c r="EF174" i="2"/>
  <c r="SG174" i="2"/>
  <c r="NY174" i="2"/>
  <c r="DR174" i="2"/>
  <c r="DD174" i="2"/>
  <c r="CP174" i="2"/>
  <c r="BN174" i="2"/>
  <c r="AA174" i="2"/>
  <c r="JJ174" i="2"/>
  <c r="IV174" i="2"/>
  <c r="IH174" i="2"/>
  <c r="HT174" i="2"/>
  <c r="HF174" i="2"/>
  <c r="TW174" i="2"/>
  <c r="LU174" i="2"/>
  <c r="LG174" i="2"/>
  <c r="JX174" i="2"/>
  <c r="UK174" i="2"/>
  <c r="KL174" i="2"/>
  <c r="GQ174" i="2"/>
  <c r="RE174" i="2"/>
  <c r="LN174" i="2"/>
  <c r="KZ174" i="2"/>
  <c r="FA174" i="2"/>
  <c r="CI174" i="2"/>
  <c r="BU174" i="2"/>
  <c r="DK174" i="2"/>
  <c r="PO174" i="2"/>
  <c r="MW174" i="2"/>
  <c r="RS174" i="2"/>
  <c r="QC174" i="2"/>
  <c r="NK174" i="2"/>
  <c r="AZ174" i="2"/>
  <c r="CW174" i="2"/>
  <c r="M174" i="1"/>
  <c r="EM174" i="2"/>
  <c r="AL174" i="2"/>
  <c r="MI174" i="2"/>
  <c r="BG174" i="2"/>
  <c r="DY174" i="2"/>
  <c r="GX174" i="2"/>
  <c r="KS174" i="2"/>
  <c r="IA174" i="2"/>
  <c r="UY174" i="2"/>
  <c r="HM174" i="2"/>
  <c r="QQ174" i="2"/>
  <c r="JC174" i="2"/>
  <c r="OM174" i="2"/>
  <c r="KE174" i="2"/>
  <c r="FO174" i="2"/>
  <c r="PA174" i="2"/>
  <c r="JQ174" i="2"/>
  <c r="SU174" i="2"/>
  <c r="GJ174" i="2"/>
  <c r="AE174" i="2"/>
  <c r="IO174" i="2"/>
  <c r="TI174" i="2"/>
  <c r="FH174" i="2"/>
  <c r="FV174" i="2"/>
  <c r="GC174" i="2"/>
  <c r="AS174" i="2"/>
  <c r="C475" i="3" l="1"/>
  <c r="X176" i="2"/>
  <c r="W176" i="2"/>
  <c r="N176" i="1" s="1"/>
  <c r="V176" i="2"/>
  <c r="U176" i="2"/>
  <c r="L176" i="1"/>
  <c r="T177" i="2"/>
  <c r="GQ175" i="2"/>
  <c r="AZ175" i="2"/>
  <c r="AL175" i="2"/>
  <c r="TW175" i="2"/>
  <c r="RS175" i="2"/>
  <c r="PA175" i="2"/>
  <c r="JC175" i="2"/>
  <c r="DK175" i="2"/>
  <c r="GC175" i="2"/>
  <c r="FO175" i="2"/>
  <c r="KE175" i="2"/>
  <c r="IA175" i="2"/>
  <c r="FA175" i="2"/>
  <c r="CI175" i="2"/>
  <c r="BU175" i="2"/>
  <c r="RE175" i="2"/>
  <c r="KS175" i="2"/>
  <c r="IO175" i="2"/>
  <c r="CW175" i="2"/>
  <c r="SU175" i="2"/>
  <c r="MW175" i="2"/>
  <c r="TI175" i="2"/>
  <c r="LU175" i="2"/>
  <c r="GX175" i="2"/>
  <c r="AA175" i="2"/>
  <c r="EM175" i="2"/>
  <c r="OM175" i="2"/>
  <c r="BG175" i="2"/>
  <c r="QQ175" i="2"/>
  <c r="M175" i="1"/>
  <c r="LG175" i="2"/>
  <c r="JJ175" i="2"/>
  <c r="BN175" i="2"/>
  <c r="TB175" i="2"/>
  <c r="MB175" i="2"/>
  <c r="HT175" i="2"/>
  <c r="UR175" i="2"/>
  <c r="OF175" i="2"/>
  <c r="SG175" i="2"/>
  <c r="JQ175" i="2"/>
  <c r="UY175" i="2"/>
  <c r="GJ175" i="2"/>
  <c r="QJ175" i="2"/>
  <c r="MI175" i="2"/>
  <c r="KZ175" i="2"/>
  <c r="AS175" i="2"/>
  <c r="IV175" i="2"/>
  <c r="FH175" i="2"/>
  <c r="AE175" i="2"/>
  <c r="VF175" i="2"/>
  <c r="PH175" i="2"/>
  <c r="NR175" i="2"/>
  <c r="PV175" i="2"/>
  <c r="DD175" i="2"/>
  <c r="CP175" i="2"/>
  <c r="NK175" i="2"/>
  <c r="FV175" i="2"/>
  <c r="ET175" i="2"/>
  <c r="RZ175" i="2"/>
  <c r="RL175" i="2"/>
  <c r="DY175" i="2"/>
  <c r="IH175" i="2"/>
  <c r="QC175" i="2"/>
  <c r="EF175" i="2"/>
  <c r="PO175" i="2"/>
  <c r="LN175" i="2"/>
  <c r="UD175" i="2"/>
  <c r="HF175" i="2"/>
  <c r="KL175" i="2"/>
  <c r="NY175" i="2"/>
  <c r="MP175" i="2"/>
  <c r="JX175" i="2"/>
  <c r="TP175" i="2"/>
  <c r="ND175" i="2"/>
  <c r="HM175" i="2"/>
  <c r="SN175" i="2"/>
  <c r="HN175" i="1" s="1"/>
  <c r="OT175" i="2"/>
  <c r="UK175" i="2"/>
  <c r="DR175" i="2"/>
  <c r="QX175" i="2"/>
  <c r="C476" i="3" l="1"/>
  <c r="U177" i="2"/>
  <c r="W177" i="2"/>
  <c r="N177" i="1" s="1"/>
  <c r="V177" i="2"/>
  <c r="X177" i="2"/>
  <c r="L177" i="1"/>
  <c r="T178" i="2"/>
  <c r="LU176" i="2"/>
  <c r="LG176" i="2"/>
  <c r="KS176" i="2"/>
  <c r="KE176" i="2"/>
  <c r="JQ176" i="2"/>
  <c r="JC176" i="2"/>
  <c r="IO176" i="2"/>
  <c r="IA176" i="2"/>
  <c r="HM176" i="2"/>
  <c r="GX176" i="2"/>
  <c r="DK176" i="2"/>
  <c r="CW176" i="2"/>
  <c r="CI176" i="2"/>
  <c r="BU176" i="2"/>
  <c r="AA176" i="2"/>
  <c r="VF176" i="2"/>
  <c r="SN176" i="2"/>
  <c r="HN176" i="1" s="1"/>
  <c r="PV176" i="2"/>
  <c r="HT176" i="2"/>
  <c r="DD176" i="2"/>
  <c r="BG176" i="2"/>
  <c r="AS176" i="2"/>
  <c r="AE176" i="2"/>
  <c r="GJ176" i="2"/>
  <c r="UR176" i="2"/>
  <c r="PH176" i="2"/>
  <c r="ET176" i="2"/>
  <c r="RL176" i="2"/>
  <c r="KZ176" i="2"/>
  <c r="CP176" i="2"/>
  <c r="LN176" i="2"/>
  <c r="FV176" i="2"/>
  <c r="AL176" i="2"/>
  <c r="NR176" i="2"/>
  <c r="JJ176" i="2"/>
  <c r="AZ176" i="2"/>
  <c r="TP176" i="2"/>
  <c r="JX176" i="2"/>
  <c r="HF176" i="2"/>
  <c r="UD176" i="2"/>
  <c r="QX176" i="2"/>
  <c r="OT176" i="2"/>
  <c r="EF176" i="2"/>
  <c r="M176" i="1"/>
  <c r="KL176" i="2"/>
  <c r="BN176" i="2"/>
  <c r="OF176" i="2"/>
  <c r="MW176" i="2"/>
  <c r="DR176" i="2"/>
  <c r="UK176" i="2"/>
  <c r="DY176" i="2"/>
  <c r="TB176" i="2"/>
  <c r="ND176" i="2"/>
  <c r="FH176" i="2"/>
  <c r="PO176" i="2"/>
  <c r="GQ176" i="2"/>
  <c r="FA176" i="2"/>
  <c r="UY176" i="2"/>
  <c r="IH176" i="2"/>
  <c r="MB176" i="2"/>
  <c r="SG176" i="2"/>
  <c r="QC176" i="2"/>
  <c r="EM176" i="2"/>
  <c r="QJ176" i="2"/>
  <c r="IV176" i="2"/>
  <c r="NY176" i="2"/>
  <c r="QQ176" i="2"/>
  <c r="OM176" i="2"/>
  <c r="RS176" i="2"/>
  <c r="MP176" i="2"/>
  <c r="TW176" i="2"/>
  <c r="RZ176" i="2"/>
  <c r="MI176" i="2"/>
  <c r="GC176" i="2"/>
  <c r="SU176" i="2"/>
  <c r="NK176" i="2"/>
  <c r="FO176" i="2"/>
  <c r="PA176" i="2"/>
  <c r="TI176" i="2"/>
  <c r="RE176" i="2"/>
  <c r="C477" i="3" l="1"/>
  <c r="X178" i="2"/>
  <c r="W178" i="2"/>
  <c r="N178" i="1" s="1"/>
  <c r="V178" i="2"/>
  <c r="U178" i="2"/>
  <c r="L178" i="1"/>
  <c r="T179" i="2"/>
  <c r="VF177" i="2"/>
  <c r="UR177" i="2"/>
  <c r="UD177" i="2"/>
  <c r="TP177" i="2"/>
  <c r="TB177" i="2"/>
  <c r="SN177" i="2"/>
  <c r="HN177" i="1" s="1"/>
  <c r="RZ177" i="2"/>
  <c r="RL177" i="2"/>
  <c r="QX177" i="2"/>
  <c r="QJ177" i="2"/>
  <c r="PV177" i="2"/>
  <c r="PH177" i="2"/>
  <c r="OT177" i="2"/>
  <c r="OF177" i="2"/>
  <c r="NR177" i="2"/>
  <c r="ND177" i="2"/>
  <c r="MP177" i="2"/>
  <c r="MB177" i="2"/>
  <c r="ET177" i="2"/>
  <c r="EF177" i="2"/>
  <c r="UK177" i="2"/>
  <c r="QC177" i="2"/>
  <c r="GQ177" i="2"/>
  <c r="DK177" i="2"/>
  <c r="CW177" i="2"/>
  <c r="CI177" i="2"/>
  <c r="BU177" i="2"/>
  <c r="JJ177" i="2"/>
  <c r="IV177" i="2"/>
  <c r="IH177" i="2"/>
  <c r="HT177" i="2"/>
  <c r="HF177" i="2"/>
  <c r="KL177" i="2"/>
  <c r="JX177" i="2"/>
  <c r="RS177" i="2"/>
  <c r="PO177" i="2"/>
  <c r="LN177" i="2"/>
  <c r="KE177" i="2"/>
  <c r="TW177" i="2"/>
  <c r="SG177" i="2"/>
  <c r="BN177" i="2"/>
  <c r="AA177" i="2"/>
  <c r="NY177" i="2"/>
  <c r="LU177" i="2"/>
  <c r="LG177" i="2"/>
  <c r="CP177" i="2"/>
  <c r="DD177" i="2"/>
  <c r="DR177" i="2"/>
  <c r="FA177" i="2"/>
  <c r="TI177" i="2"/>
  <c r="PA177" i="2"/>
  <c r="KZ177" i="2"/>
  <c r="M177" i="1"/>
  <c r="AZ177" i="2"/>
  <c r="HM177" i="2"/>
  <c r="DY177" i="2"/>
  <c r="FO177" i="2"/>
  <c r="IA177" i="2"/>
  <c r="GC177" i="2"/>
  <c r="SU177" i="2"/>
  <c r="FH177" i="2"/>
  <c r="RE177" i="2"/>
  <c r="JQ177" i="2"/>
  <c r="GX177" i="2"/>
  <c r="IO177" i="2"/>
  <c r="OM177" i="2"/>
  <c r="JC177" i="2"/>
  <c r="MW177" i="2"/>
  <c r="AL177" i="2"/>
  <c r="BG177" i="2"/>
  <c r="QQ177" i="2"/>
  <c r="AS177" i="2"/>
  <c r="FV177" i="2"/>
  <c r="NK177" i="2"/>
  <c r="EM177" i="2"/>
  <c r="GJ177" i="2"/>
  <c r="KS177" i="2"/>
  <c r="UY177" i="2"/>
  <c r="MI177" i="2"/>
  <c r="AE177" i="2"/>
  <c r="C478" i="3" l="1"/>
  <c r="X179" i="2"/>
  <c r="W179" i="2"/>
  <c r="N179" i="1" s="1"/>
  <c r="V179" i="2"/>
  <c r="U179" i="2"/>
  <c r="L179" i="1"/>
  <c r="T180" i="2"/>
  <c r="GQ178" i="2"/>
  <c r="AZ178" i="2"/>
  <c r="AL178" i="2"/>
  <c r="AA178" i="2"/>
  <c r="JC178" i="2"/>
  <c r="AS178" i="2"/>
  <c r="JQ178" i="2"/>
  <c r="HM178" i="2"/>
  <c r="GC178" i="2"/>
  <c r="FO178" i="2"/>
  <c r="DK178" i="2"/>
  <c r="KS178" i="2"/>
  <c r="IO178" i="2"/>
  <c r="LG178" i="2"/>
  <c r="LU178" i="2"/>
  <c r="GX178" i="2"/>
  <c r="CI178" i="2"/>
  <c r="BU178" i="2"/>
  <c r="IA178" i="2"/>
  <c r="KE178" i="2"/>
  <c r="AE178" i="2"/>
  <c r="CW178" i="2"/>
  <c r="M178" i="1"/>
  <c r="TW178" i="2"/>
  <c r="FA178" i="2"/>
  <c r="TI178" i="2"/>
  <c r="PA178" i="2"/>
  <c r="EF178" i="2"/>
  <c r="NY178" i="2"/>
  <c r="KZ178" i="2"/>
  <c r="CP178" i="2"/>
  <c r="VF178" i="2"/>
  <c r="FV178" i="2"/>
  <c r="UD178" i="2"/>
  <c r="SN178" i="2"/>
  <c r="HN178" i="1" s="1"/>
  <c r="JJ178" i="2"/>
  <c r="QC178" i="2"/>
  <c r="OT178" i="2"/>
  <c r="DY178" i="2"/>
  <c r="ND178" i="2"/>
  <c r="LN178" i="2"/>
  <c r="NR178" i="2"/>
  <c r="TP178" i="2"/>
  <c r="UR178" i="2"/>
  <c r="IH178" i="2"/>
  <c r="BG178" i="2"/>
  <c r="GJ178" i="2"/>
  <c r="QQ178" i="2"/>
  <c r="DR178" i="2"/>
  <c r="PO178" i="2"/>
  <c r="MI178" i="2"/>
  <c r="OM178" i="2"/>
  <c r="MB178" i="2"/>
  <c r="QX178" i="2"/>
  <c r="SU178" i="2"/>
  <c r="KL178" i="2"/>
  <c r="RS178" i="2"/>
  <c r="MP178" i="2"/>
  <c r="PH178" i="2"/>
  <c r="TB178" i="2"/>
  <c r="ET178" i="2"/>
  <c r="PV178" i="2"/>
  <c r="UK178" i="2"/>
  <c r="NK178" i="2"/>
  <c r="FH178" i="2"/>
  <c r="QJ178" i="2"/>
  <c r="OF178" i="2"/>
  <c r="JX178" i="2"/>
  <c r="RL178" i="2"/>
  <c r="EM178" i="2"/>
  <c r="DD178" i="2"/>
  <c r="RE178" i="2"/>
  <c r="IV178" i="2"/>
  <c r="SG178" i="2"/>
  <c r="UY178" i="2"/>
  <c r="MW178" i="2"/>
  <c r="BN178" i="2"/>
  <c r="HT178" i="2"/>
  <c r="HF178" i="2"/>
  <c r="RZ178" i="2"/>
  <c r="LU179" i="2" l="1"/>
  <c r="LG179" i="2"/>
  <c r="KS179" i="2"/>
  <c r="KE179" i="2"/>
  <c r="JQ179" i="2"/>
  <c r="JC179" i="2"/>
  <c r="IO179" i="2"/>
  <c r="IA179" i="2"/>
  <c r="HM179" i="2"/>
  <c r="GX179" i="2"/>
  <c r="DK179" i="2"/>
  <c r="CW179" i="2"/>
  <c r="CI179" i="2"/>
  <c r="BU179" i="2"/>
  <c r="AA179" i="2"/>
  <c r="QX179" i="2"/>
  <c r="ND179" i="2"/>
  <c r="JJ179" i="2"/>
  <c r="BN179" i="2"/>
  <c r="TP179" i="2"/>
  <c r="RL179" i="2"/>
  <c r="NR179" i="2"/>
  <c r="OF179" i="2"/>
  <c r="VF179" i="2"/>
  <c r="SN179" i="2"/>
  <c r="HN179" i="1" s="1"/>
  <c r="PV179" i="2"/>
  <c r="QJ179" i="2"/>
  <c r="LN179" i="2"/>
  <c r="DR179" i="2"/>
  <c r="MB179" i="2"/>
  <c r="HF179" i="2"/>
  <c r="AZ179" i="2"/>
  <c r="AL179" i="2"/>
  <c r="UD179" i="2"/>
  <c r="OT179" i="2"/>
  <c r="GJ179" i="2"/>
  <c r="EF179" i="2"/>
  <c r="UR179" i="2"/>
  <c r="PH179" i="2"/>
  <c r="MP179" i="2"/>
  <c r="ET179" i="2"/>
  <c r="TB179" i="2"/>
  <c r="AE179" i="2"/>
  <c r="IV179" i="2"/>
  <c r="AS179" i="2"/>
  <c r="BG179" i="2"/>
  <c r="RZ179" i="2"/>
  <c r="KZ179" i="2"/>
  <c r="M179" i="1"/>
  <c r="CP179" i="2"/>
  <c r="FA179" i="2"/>
  <c r="RE179" i="2"/>
  <c r="DD179" i="2"/>
  <c r="KL179" i="2"/>
  <c r="FV179" i="2"/>
  <c r="PA179" i="2"/>
  <c r="HT179" i="2"/>
  <c r="DY179" i="2"/>
  <c r="UK179" i="2"/>
  <c r="GQ179" i="2"/>
  <c r="QC179" i="2"/>
  <c r="GC179" i="2"/>
  <c r="IH179" i="2"/>
  <c r="NY179" i="2"/>
  <c r="FO179" i="2"/>
  <c r="JX179" i="2"/>
  <c r="MW179" i="2"/>
  <c r="SG179" i="2"/>
  <c r="OM179" i="2"/>
  <c r="QQ179" i="2"/>
  <c r="RS179" i="2"/>
  <c r="TI179" i="2"/>
  <c r="EM179" i="2"/>
  <c r="FH179" i="2"/>
  <c r="MI179" i="2"/>
  <c r="SU179" i="2"/>
  <c r="PO179" i="2"/>
  <c r="TW179" i="2"/>
  <c r="NK179" i="2"/>
  <c r="UY179" i="2"/>
  <c r="C479" i="3"/>
  <c r="U180" i="2"/>
  <c r="W180" i="2"/>
  <c r="N180" i="1" s="1"/>
  <c r="X180" i="2"/>
  <c r="V180" i="2"/>
  <c r="L180" i="1"/>
  <c r="T181" i="2"/>
  <c r="C480" i="3" l="1"/>
  <c r="W181" i="2"/>
  <c r="N181" i="1" s="1"/>
  <c r="U181" i="2"/>
  <c r="V181" i="2"/>
  <c r="X181" i="2"/>
  <c r="L181" i="1"/>
  <c r="T182" i="2"/>
  <c r="UY180" i="2"/>
  <c r="UK180" i="2"/>
  <c r="RZ180" i="2"/>
  <c r="RL180" i="2"/>
  <c r="QX180" i="2"/>
  <c r="QJ180" i="2"/>
  <c r="PV180" i="2"/>
  <c r="PH180" i="2"/>
  <c r="OT180" i="2"/>
  <c r="OF180" i="2"/>
  <c r="NR180" i="2"/>
  <c r="ND180" i="2"/>
  <c r="MP180" i="2"/>
  <c r="MB180" i="2"/>
  <c r="ET180" i="2"/>
  <c r="EF180" i="2"/>
  <c r="SN180" i="2"/>
  <c r="HN180" i="1" s="1"/>
  <c r="TB180" i="2"/>
  <c r="TW180" i="2"/>
  <c r="OM180" i="2"/>
  <c r="KS180" i="2"/>
  <c r="KE180" i="2"/>
  <c r="DK180" i="2"/>
  <c r="CW180" i="2"/>
  <c r="CI180" i="2"/>
  <c r="BU180" i="2"/>
  <c r="SU180" i="2"/>
  <c r="JJ180" i="2"/>
  <c r="IV180" i="2"/>
  <c r="IH180" i="2"/>
  <c r="HT180" i="2"/>
  <c r="HF180" i="2"/>
  <c r="UD180" i="2"/>
  <c r="KZ180" i="2"/>
  <c r="FO180" i="2"/>
  <c r="VF180" i="2"/>
  <c r="LN180" i="2"/>
  <c r="HM180" i="2"/>
  <c r="CP180" i="2"/>
  <c r="JX180" i="2"/>
  <c r="IA180" i="2"/>
  <c r="DD180" i="2"/>
  <c r="TP180" i="2"/>
  <c r="DR180" i="2"/>
  <c r="KL180" i="2"/>
  <c r="NY180" i="2"/>
  <c r="JQ180" i="2"/>
  <c r="SG180" i="2"/>
  <c r="QQ180" i="2"/>
  <c r="BN180" i="2"/>
  <c r="AA180" i="2"/>
  <c r="GX180" i="2"/>
  <c r="GC180" i="2"/>
  <c r="UR180" i="2"/>
  <c r="MI180" i="2"/>
  <c r="M180" i="1"/>
  <c r="IO180" i="2"/>
  <c r="PA180" i="2"/>
  <c r="FV180" i="2"/>
  <c r="FH180" i="2"/>
  <c r="NK180" i="2"/>
  <c r="RE180" i="2"/>
  <c r="AS180" i="2"/>
  <c r="GQ180" i="2"/>
  <c r="FA180" i="2"/>
  <c r="GJ180" i="2"/>
  <c r="EM180" i="2"/>
  <c r="AL180" i="2"/>
  <c r="BG180" i="2"/>
  <c r="AE180" i="2"/>
  <c r="LG180" i="2"/>
  <c r="JC180" i="2"/>
  <c r="LU180" i="2"/>
  <c r="MW180" i="2"/>
  <c r="RS180" i="2"/>
  <c r="QC180" i="2"/>
  <c r="TI180" i="2"/>
  <c r="PO180" i="2"/>
  <c r="DY180" i="2"/>
  <c r="AZ180" i="2"/>
  <c r="RS181" i="2" l="1"/>
  <c r="NK181" i="2"/>
  <c r="LN181" i="2"/>
  <c r="GJ181" i="2"/>
  <c r="DY181" i="2"/>
  <c r="JX181" i="2"/>
  <c r="JJ181" i="2"/>
  <c r="IV181" i="2"/>
  <c r="IH181" i="2"/>
  <c r="HT181" i="2"/>
  <c r="HF181" i="2"/>
  <c r="AA181" i="2"/>
  <c r="TI181" i="2"/>
  <c r="PO181" i="2"/>
  <c r="MW181" i="2"/>
  <c r="QC181" i="2"/>
  <c r="GC181" i="2"/>
  <c r="FO181" i="2"/>
  <c r="DK181" i="2"/>
  <c r="CW181" i="2"/>
  <c r="CI181" i="2"/>
  <c r="BU181" i="2"/>
  <c r="FV181" i="2"/>
  <c r="FH181" i="2"/>
  <c r="UK181" i="2"/>
  <c r="BN181" i="2"/>
  <c r="AE181" i="2"/>
  <c r="KS181" i="2"/>
  <c r="KE181" i="2"/>
  <c r="AS181" i="2"/>
  <c r="CP181" i="2"/>
  <c r="DD181" i="2"/>
  <c r="PA181" i="2"/>
  <c r="DR181" i="2"/>
  <c r="RE181" i="2"/>
  <c r="KL181" i="2"/>
  <c r="KZ181" i="2"/>
  <c r="M181" i="1"/>
  <c r="LU181" i="2"/>
  <c r="GQ181" i="2"/>
  <c r="EM181" i="2"/>
  <c r="MI181" i="2"/>
  <c r="NY181" i="2"/>
  <c r="AZ181" i="2"/>
  <c r="HM181" i="2"/>
  <c r="LG181" i="2"/>
  <c r="GX181" i="2"/>
  <c r="MB181" i="2"/>
  <c r="AL181" i="2"/>
  <c r="QQ181" i="2"/>
  <c r="OT181" i="2"/>
  <c r="UY181" i="2"/>
  <c r="JQ181" i="2"/>
  <c r="TW181" i="2"/>
  <c r="NR181" i="2"/>
  <c r="MP181" i="2"/>
  <c r="ND181" i="2"/>
  <c r="JC181" i="2"/>
  <c r="BG181" i="2"/>
  <c r="ET181" i="2"/>
  <c r="QJ181" i="2"/>
  <c r="PV181" i="2"/>
  <c r="RZ181" i="2"/>
  <c r="EF181" i="2"/>
  <c r="OF181" i="2"/>
  <c r="UD181" i="2"/>
  <c r="SG181" i="2"/>
  <c r="UR181" i="2"/>
  <c r="TB181" i="2"/>
  <c r="IA181" i="2"/>
  <c r="SU181" i="2"/>
  <c r="VF181" i="2"/>
  <c r="QX181" i="2"/>
  <c r="SN181" i="2"/>
  <c r="HN181" i="1" s="1"/>
  <c r="OM181" i="2"/>
  <c r="FA181" i="2"/>
  <c r="PH181" i="2"/>
  <c r="RL181" i="2"/>
  <c r="IO181" i="2"/>
  <c r="TP181" i="2"/>
  <c r="C481" i="3"/>
  <c r="X182" i="2"/>
  <c r="V182" i="2"/>
  <c r="U182" i="2"/>
  <c r="W182" i="2"/>
  <c r="N182" i="1" s="1"/>
  <c r="L182" i="1"/>
  <c r="T183" i="2"/>
  <c r="C482" i="3" l="1"/>
  <c r="U183" i="2"/>
  <c r="W183" i="2"/>
  <c r="N183" i="1" s="1"/>
  <c r="V183" i="2"/>
  <c r="X183" i="2"/>
  <c r="L183" i="1"/>
  <c r="T184" i="2"/>
  <c r="UY182" i="2"/>
  <c r="UK182" i="2"/>
  <c r="TW182" i="2"/>
  <c r="TI182" i="2"/>
  <c r="SU182" i="2"/>
  <c r="SG182" i="2"/>
  <c r="RS182" i="2"/>
  <c r="RE182" i="2"/>
  <c r="QQ182" i="2"/>
  <c r="QC182" i="2"/>
  <c r="PO182" i="2"/>
  <c r="PA182" i="2"/>
  <c r="OM182" i="2"/>
  <c r="NY182" i="2"/>
  <c r="NK182" i="2"/>
  <c r="MW182" i="2"/>
  <c r="MI182" i="2"/>
  <c r="FA182" i="2"/>
  <c r="EM182" i="2"/>
  <c r="DY182" i="2"/>
  <c r="AA182" i="2"/>
  <c r="MB182" i="2"/>
  <c r="IH182" i="2"/>
  <c r="GJ182" i="2"/>
  <c r="EF182" i="2"/>
  <c r="TB182" i="2"/>
  <c r="QJ182" i="2"/>
  <c r="MP182" i="2"/>
  <c r="ET182" i="2"/>
  <c r="QX182" i="2"/>
  <c r="ND182" i="2"/>
  <c r="UR182" i="2"/>
  <c r="PH182" i="2"/>
  <c r="VF182" i="2"/>
  <c r="AE182" i="2"/>
  <c r="RZ182" i="2"/>
  <c r="NR182" i="2"/>
  <c r="AS182" i="2"/>
  <c r="TP182" i="2"/>
  <c r="OF182" i="2"/>
  <c r="HT182" i="2"/>
  <c r="BG182" i="2"/>
  <c r="UD182" i="2"/>
  <c r="KL182" i="2"/>
  <c r="GQ182" i="2"/>
  <c r="KZ182" i="2"/>
  <c r="OT182" i="2"/>
  <c r="RL182" i="2"/>
  <c r="PV182" i="2"/>
  <c r="SN182" i="2"/>
  <c r="HN182" i="1" s="1"/>
  <c r="DD182" i="2"/>
  <c r="M182" i="1"/>
  <c r="DR182" i="2"/>
  <c r="BN182" i="2"/>
  <c r="CI182" i="2"/>
  <c r="JX182" i="2"/>
  <c r="IA182" i="2"/>
  <c r="IV182" i="2"/>
  <c r="FH182" i="2"/>
  <c r="JJ182" i="2"/>
  <c r="KE182" i="2"/>
  <c r="AZ182" i="2"/>
  <c r="HF182" i="2"/>
  <c r="FV182" i="2"/>
  <c r="GX182" i="2"/>
  <c r="FO182" i="2"/>
  <c r="JQ182" i="2"/>
  <c r="LN182" i="2"/>
  <c r="LU182" i="2"/>
  <c r="DK182" i="2"/>
  <c r="CW182" i="2"/>
  <c r="GC182" i="2"/>
  <c r="CP182" i="2"/>
  <c r="HM182" i="2"/>
  <c r="AL182" i="2"/>
  <c r="IO182" i="2"/>
  <c r="JC182" i="2"/>
  <c r="LG182" i="2"/>
  <c r="KS182" i="2"/>
  <c r="BU182" i="2"/>
  <c r="C483" i="3" l="1"/>
  <c r="X184" i="2"/>
  <c r="W184" i="2"/>
  <c r="N184" i="1" s="1"/>
  <c r="V184" i="2"/>
  <c r="U184" i="2"/>
  <c r="L184" i="1"/>
  <c r="T185" i="2"/>
  <c r="FV183" i="2"/>
  <c r="FH183" i="2"/>
  <c r="RS183" i="2"/>
  <c r="NK183" i="2"/>
  <c r="LN183" i="2"/>
  <c r="JQ183" i="2"/>
  <c r="JC183" i="2"/>
  <c r="IO183" i="2"/>
  <c r="IA183" i="2"/>
  <c r="HM183" i="2"/>
  <c r="GX183" i="2"/>
  <c r="GC183" i="2"/>
  <c r="KL183" i="2"/>
  <c r="DR183" i="2"/>
  <c r="DD183" i="2"/>
  <c r="CP183" i="2"/>
  <c r="BN183" i="2"/>
  <c r="AA183" i="2"/>
  <c r="PA183" i="2"/>
  <c r="JX183" i="2"/>
  <c r="EM183" i="2"/>
  <c r="MW183" i="2"/>
  <c r="FA183" i="2"/>
  <c r="QC183" i="2"/>
  <c r="HF183" i="2"/>
  <c r="KZ183" i="2"/>
  <c r="IV183" i="2"/>
  <c r="LU183" i="2"/>
  <c r="JJ183" i="2"/>
  <c r="RE183" i="2"/>
  <c r="UK183" i="2"/>
  <c r="FO183" i="2"/>
  <c r="HT183" i="2"/>
  <c r="IH183" i="2"/>
  <c r="DY183" i="2"/>
  <c r="M183" i="1"/>
  <c r="ND183" i="2"/>
  <c r="SU183" i="2"/>
  <c r="RZ183" i="2"/>
  <c r="CI183" i="2"/>
  <c r="OF183" i="2"/>
  <c r="MB183" i="2"/>
  <c r="ET183" i="2"/>
  <c r="TB183" i="2"/>
  <c r="SN183" i="2"/>
  <c r="HN183" i="1" s="1"/>
  <c r="QJ183" i="2"/>
  <c r="PV183" i="2"/>
  <c r="LG183" i="2"/>
  <c r="OM183" i="2"/>
  <c r="KE183" i="2"/>
  <c r="TI183" i="2"/>
  <c r="NY183" i="2"/>
  <c r="QX183" i="2"/>
  <c r="GQ183" i="2"/>
  <c r="OT183" i="2"/>
  <c r="UR183" i="2"/>
  <c r="UD183" i="2"/>
  <c r="EF183" i="2"/>
  <c r="UY183" i="2"/>
  <c r="TW183" i="2"/>
  <c r="VF183" i="2"/>
  <c r="AS183" i="2"/>
  <c r="AZ183" i="2"/>
  <c r="PH183" i="2"/>
  <c r="RL183" i="2"/>
  <c r="CW183" i="2"/>
  <c r="SG183" i="2"/>
  <c r="DK183" i="2"/>
  <c r="BU183" i="2"/>
  <c r="TP183" i="2"/>
  <c r="MP183" i="2"/>
  <c r="QQ183" i="2"/>
  <c r="KS183" i="2"/>
  <c r="MI183" i="2"/>
  <c r="PO183" i="2"/>
  <c r="AE183" i="2"/>
  <c r="NR183" i="2"/>
  <c r="GJ183" i="2"/>
  <c r="AL183" i="2"/>
  <c r="BG183" i="2"/>
  <c r="C484" i="3" l="1"/>
  <c r="U185" i="2"/>
  <c r="X185" i="2"/>
  <c r="W185" i="2"/>
  <c r="N185" i="1" s="1"/>
  <c r="V185" i="2"/>
  <c r="L185" i="1"/>
  <c r="T186" i="2"/>
  <c r="GQ184" i="2"/>
  <c r="AZ184" i="2"/>
  <c r="AL184" i="2"/>
  <c r="UY184" i="2"/>
  <c r="UK184" i="2"/>
  <c r="TB184" i="2"/>
  <c r="QJ184" i="2"/>
  <c r="SG184" i="2"/>
  <c r="GJ184" i="2"/>
  <c r="FA184" i="2"/>
  <c r="EM184" i="2"/>
  <c r="DY184" i="2"/>
  <c r="MI184" i="2"/>
  <c r="RE184" i="2"/>
  <c r="AS184" i="2"/>
  <c r="RS184" i="2"/>
  <c r="QC184" i="2"/>
  <c r="PO184" i="2"/>
  <c r="PA184" i="2"/>
  <c r="OM184" i="2"/>
  <c r="NY184" i="2"/>
  <c r="NK184" i="2"/>
  <c r="MW184" i="2"/>
  <c r="MB184" i="2"/>
  <c r="FV184" i="2"/>
  <c r="TI184" i="2"/>
  <c r="AE184" i="2"/>
  <c r="TW184" i="2"/>
  <c r="PV184" i="2"/>
  <c r="PH184" i="2"/>
  <c r="OT184" i="2"/>
  <c r="OF184" i="2"/>
  <c r="NR184" i="2"/>
  <c r="ND184" i="2"/>
  <c r="ET184" i="2"/>
  <c r="BG184" i="2"/>
  <c r="QQ184" i="2"/>
  <c r="VF184" i="2"/>
  <c r="SU184" i="2"/>
  <c r="AA184" i="2"/>
  <c r="EF184" i="2"/>
  <c r="M184" i="1"/>
  <c r="FO184" i="2"/>
  <c r="SN184" i="2"/>
  <c r="HN184" i="1" s="1"/>
  <c r="FH184" i="2"/>
  <c r="LU184" i="2"/>
  <c r="LN184" i="2"/>
  <c r="GX184" i="2"/>
  <c r="CI184" i="2"/>
  <c r="IH184" i="2"/>
  <c r="RZ184" i="2"/>
  <c r="BN184" i="2"/>
  <c r="HT184" i="2"/>
  <c r="LG184" i="2"/>
  <c r="IO184" i="2"/>
  <c r="KE184" i="2"/>
  <c r="CP184" i="2"/>
  <c r="JC184" i="2"/>
  <c r="UD184" i="2"/>
  <c r="QX184" i="2"/>
  <c r="TP184" i="2"/>
  <c r="HM184" i="2"/>
  <c r="BU184" i="2"/>
  <c r="JX184" i="2"/>
  <c r="JQ184" i="2"/>
  <c r="HF184" i="2"/>
  <c r="KS184" i="2"/>
  <c r="GC184" i="2"/>
  <c r="KL184" i="2"/>
  <c r="DD184" i="2"/>
  <c r="JJ184" i="2"/>
  <c r="UR184" i="2"/>
  <c r="CW184" i="2"/>
  <c r="MP184" i="2"/>
  <c r="RL184" i="2"/>
  <c r="DR184" i="2"/>
  <c r="IA184" i="2"/>
  <c r="DK184" i="2"/>
  <c r="IV184" i="2"/>
  <c r="KZ184" i="2"/>
  <c r="C485" i="3" l="1"/>
  <c r="U186" i="2"/>
  <c r="W186" i="2"/>
  <c r="N186" i="1" s="1"/>
  <c r="X186" i="2"/>
  <c r="V186" i="2"/>
  <c r="L186" i="1"/>
  <c r="T187" i="2"/>
  <c r="UY185" i="2"/>
  <c r="UK185" i="2"/>
  <c r="TW185" i="2"/>
  <c r="TI185" i="2"/>
  <c r="SU185" i="2"/>
  <c r="SG185" i="2"/>
  <c r="RS185" i="2"/>
  <c r="RE185" i="2"/>
  <c r="QQ185" i="2"/>
  <c r="QC185" i="2"/>
  <c r="PO185" i="2"/>
  <c r="PA185" i="2"/>
  <c r="OM185" i="2"/>
  <c r="NY185" i="2"/>
  <c r="NK185" i="2"/>
  <c r="MW185" i="2"/>
  <c r="MI185" i="2"/>
  <c r="FA185" i="2"/>
  <c r="EM185" i="2"/>
  <c r="DY185" i="2"/>
  <c r="AA185" i="2"/>
  <c r="UR185" i="2"/>
  <c r="PH185" i="2"/>
  <c r="LN185" i="2"/>
  <c r="HF185" i="2"/>
  <c r="DR185" i="2"/>
  <c r="VF185" i="2"/>
  <c r="SN185" i="2"/>
  <c r="HN185" i="1" s="1"/>
  <c r="PV185" i="2"/>
  <c r="MB185" i="2"/>
  <c r="GJ185" i="2"/>
  <c r="EF185" i="2"/>
  <c r="OF185" i="2"/>
  <c r="TP185" i="2"/>
  <c r="NR185" i="2"/>
  <c r="QJ185" i="2"/>
  <c r="JX185" i="2"/>
  <c r="ET185" i="2"/>
  <c r="UD185" i="2"/>
  <c r="BG185" i="2"/>
  <c r="AS185" i="2"/>
  <c r="AE185" i="2"/>
  <c r="TB185" i="2"/>
  <c r="MP185" i="2"/>
  <c r="KZ185" i="2"/>
  <c r="RL185" i="2"/>
  <c r="ND185" i="2"/>
  <c r="AL185" i="2"/>
  <c r="AZ185" i="2"/>
  <c r="RZ185" i="2"/>
  <c r="BN185" i="2"/>
  <c r="JJ185" i="2"/>
  <c r="OT185" i="2"/>
  <c r="DD185" i="2"/>
  <c r="QX185" i="2"/>
  <c r="M185" i="1"/>
  <c r="GQ185" i="2"/>
  <c r="HT185" i="2"/>
  <c r="HM185" i="2"/>
  <c r="IH185" i="2"/>
  <c r="CP185" i="2"/>
  <c r="FV185" i="2"/>
  <c r="KL185" i="2"/>
  <c r="LG185" i="2"/>
  <c r="LU185" i="2"/>
  <c r="IO185" i="2"/>
  <c r="JC185" i="2"/>
  <c r="DK185" i="2"/>
  <c r="FO185" i="2"/>
  <c r="KS185" i="2"/>
  <c r="IV185" i="2"/>
  <c r="FH185" i="2"/>
  <c r="CI185" i="2"/>
  <c r="BU185" i="2"/>
  <c r="CW185" i="2"/>
  <c r="GX185" i="2"/>
  <c r="GC185" i="2"/>
  <c r="IA185" i="2"/>
  <c r="KE185" i="2"/>
  <c r="JQ185" i="2"/>
  <c r="C486" i="3" l="1"/>
  <c r="X187" i="2"/>
  <c r="W187" i="2"/>
  <c r="N187" i="1" s="1"/>
  <c r="V187" i="2"/>
  <c r="U187" i="2"/>
  <c r="L187" i="1"/>
  <c r="T188" i="2"/>
  <c r="FV186" i="2"/>
  <c r="FH186" i="2"/>
  <c r="UY186" i="2"/>
  <c r="QQ186" i="2"/>
  <c r="MI186" i="2"/>
  <c r="KL186" i="2"/>
  <c r="DR186" i="2"/>
  <c r="DD186" i="2"/>
  <c r="CP186" i="2"/>
  <c r="BN186" i="2"/>
  <c r="AA186" i="2"/>
  <c r="KZ186" i="2"/>
  <c r="FO186" i="2"/>
  <c r="LN186" i="2"/>
  <c r="GC186" i="2"/>
  <c r="JJ186" i="2"/>
  <c r="IV186" i="2"/>
  <c r="IH186" i="2"/>
  <c r="HT186" i="2"/>
  <c r="HF186" i="2"/>
  <c r="TI186" i="2"/>
  <c r="JX186" i="2"/>
  <c r="DY186" i="2"/>
  <c r="QC186" i="2"/>
  <c r="UK186" i="2"/>
  <c r="CW186" i="2"/>
  <c r="DK186" i="2"/>
  <c r="KS186" i="2"/>
  <c r="SG186" i="2"/>
  <c r="OM186" i="2"/>
  <c r="PA186" i="2"/>
  <c r="SU186" i="2"/>
  <c r="FA186" i="2"/>
  <c r="M186" i="1"/>
  <c r="MB186" i="2"/>
  <c r="TW186" i="2"/>
  <c r="CI186" i="2"/>
  <c r="UR186" i="2"/>
  <c r="UD186" i="2"/>
  <c r="AZ186" i="2"/>
  <c r="EF186" i="2"/>
  <c r="AS186" i="2"/>
  <c r="RE186" i="2"/>
  <c r="RZ186" i="2"/>
  <c r="IA186" i="2"/>
  <c r="ND186" i="2"/>
  <c r="PH186" i="2"/>
  <c r="OT186" i="2"/>
  <c r="VF186" i="2"/>
  <c r="BG186" i="2"/>
  <c r="LU186" i="2"/>
  <c r="HM186" i="2"/>
  <c r="AL186" i="2"/>
  <c r="MW186" i="2"/>
  <c r="NR186" i="2"/>
  <c r="ET186" i="2"/>
  <c r="SN186" i="2"/>
  <c r="HN186" i="1" s="1"/>
  <c r="NK186" i="2"/>
  <c r="RL186" i="2"/>
  <c r="TP186" i="2"/>
  <c r="TB186" i="2"/>
  <c r="BU186" i="2"/>
  <c r="GX186" i="2"/>
  <c r="GJ186" i="2"/>
  <c r="KE186" i="2"/>
  <c r="GQ186" i="2"/>
  <c r="NY186" i="2"/>
  <c r="MP186" i="2"/>
  <c r="JC186" i="2"/>
  <c r="OF186" i="2"/>
  <c r="JQ186" i="2"/>
  <c r="PV186" i="2"/>
  <c r="QX186" i="2"/>
  <c r="PO186" i="2"/>
  <c r="IO186" i="2"/>
  <c r="LG186" i="2"/>
  <c r="EM186" i="2"/>
  <c r="AE186" i="2"/>
  <c r="RS186" i="2"/>
  <c r="QJ186" i="2"/>
  <c r="C487" i="3" l="1"/>
  <c r="U188" i="2"/>
  <c r="V188" i="2"/>
  <c r="W188" i="2"/>
  <c r="N188" i="1" s="1"/>
  <c r="X188" i="2"/>
  <c r="L188" i="1"/>
  <c r="T189" i="2"/>
  <c r="GQ187" i="2"/>
  <c r="AZ187" i="2"/>
  <c r="AL187" i="2"/>
  <c r="SN187" i="2"/>
  <c r="HN187" i="1" s="1"/>
  <c r="RE187" i="2"/>
  <c r="MP187" i="2"/>
  <c r="FH187" i="2"/>
  <c r="AS187" i="2"/>
  <c r="TW187" i="2"/>
  <c r="RS187" i="2"/>
  <c r="BG187" i="2"/>
  <c r="AA187" i="2"/>
  <c r="UY187" i="2"/>
  <c r="UK187" i="2"/>
  <c r="TP187" i="2"/>
  <c r="SU187" i="2"/>
  <c r="OM187" i="2"/>
  <c r="FA187" i="2"/>
  <c r="EM187" i="2"/>
  <c r="DY187" i="2"/>
  <c r="PA187" i="2"/>
  <c r="PO187" i="2"/>
  <c r="GJ187" i="2"/>
  <c r="AE187" i="2"/>
  <c r="SG187" i="2"/>
  <c r="MW187" i="2"/>
  <c r="MB187" i="2"/>
  <c r="QC187" i="2"/>
  <c r="NK187" i="2"/>
  <c r="NY187" i="2"/>
  <c r="RL187" i="2"/>
  <c r="EF187" i="2"/>
  <c r="TI187" i="2"/>
  <c r="QQ187" i="2"/>
  <c r="ET187" i="2"/>
  <c r="MI187" i="2"/>
  <c r="M187" i="1"/>
  <c r="HF187" i="2"/>
  <c r="KL187" i="2"/>
  <c r="LN187" i="2"/>
  <c r="IH187" i="2"/>
  <c r="JJ187" i="2"/>
  <c r="BU187" i="2"/>
  <c r="FV187" i="2"/>
  <c r="LG187" i="2"/>
  <c r="KS187" i="2"/>
  <c r="ND187" i="2"/>
  <c r="VF187" i="2"/>
  <c r="DR187" i="2"/>
  <c r="CP187" i="2"/>
  <c r="HT187" i="2"/>
  <c r="PH187" i="2"/>
  <c r="CW187" i="2"/>
  <c r="OT187" i="2"/>
  <c r="GX187" i="2"/>
  <c r="KZ187" i="2"/>
  <c r="TB187" i="2"/>
  <c r="JX187" i="2"/>
  <c r="OF187" i="2"/>
  <c r="IO187" i="2"/>
  <c r="UR187" i="2"/>
  <c r="KE187" i="2"/>
  <c r="DD187" i="2"/>
  <c r="RZ187" i="2"/>
  <c r="UD187" i="2"/>
  <c r="PV187" i="2"/>
  <c r="QJ187" i="2"/>
  <c r="QX187" i="2"/>
  <c r="DK187" i="2"/>
  <c r="BN187" i="2"/>
  <c r="GC187" i="2"/>
  <c r="IA187" i="2"/>
  <c r="IV187" i="2"/>
  <c r="JC187" i="2"/>
  <c r="LU187" i="2"/>
  <c r="HM187" i="2"/>
  <c r="NR187" i="2"/>
  <c r="FO187" i="2"/>
  <c r="CI187" i="2"/>
  <c r="JQ187" i="2"/>
  <c r="C488" i="3" l="1"/>
  <c r="V189" i="2"/>
  <c r="U189" i="2"/>
  <c r="X189" i="2"/>
  <c r="W189" i="2"/>
  <c r="N189" i="1" s="1"/>
  <c r="L189" i="1"/>
  <c r="T190" i="2"/>
  <c r="LU188" i="2"/>
  <c r="LG188" i="2"/>
  <c r="KS188" i="2"/>
  <c r="KE188" i="2"/>
  <c r="JQ188" i="2"/>
  <c r="JC188" i="2"/>
  <c r="IO188" i="2"/>
  <c r="IA188" i="2"/>
  <c r="HM188" i="2"/>
  <c r="GX188" i="2"/>
  <c r="DK188" i="2"/>
  <c r="CW188" i="2"/>
  <c r="CI188" i="2"/>
  <c r="BU188" i="2"/>
  <c r="AA188" i="2"/>
  <c r="IV188" i="2"/>
  <c r="AZ188" i="2"/>
  <c r="JJ188" i="2"/>
  <c r="BN188" i="2"/>
  <c r="KZ188" i="2"/>
  <c r="HT188" i="2"/>
  <c r="DR188" i="2"/>
  <c r="KL188" i="2"/>
  <c r="IH188" i="2"/>
  <c r="CP188" i="2"/>
  <c r="DD188" i="2"/>
  <c r="AL188" i="2"/>
  <c r="HF188" i="2"/>
  <c r="LN188" i="2"/>
  <c r="JX188" i="2"/>
  <c r="FH188" i="2"/>
  <c r="FV188" i="2"/>
  <c r="M188" i="1"/>
  <c r="SN188" i="2"/>
  <c r="HN188" i="1" s="1"/>
  <c r="UK188" i="2"/>
  <c r="PO188" i="2"/>
  <c r="ND188" i="2"/>
  <c r="OF188" i="2"/>
  <c r="PA188" i="2"/>
  <c r="UR188" i="2"/>
  <c r="TP188" i="2"/>
  <c r="QJ188" i="2"/>
  <c r="PH188" i="2"/>
  <c r="RE188" i="2"/>
  <c r="NR188" i="2"/>
  <c r="TI188" i="2"/>
  <c r="RS188" i="2"/>
  <c r="MP188" i="2"/>
  <c r="ET188" i="2"/>
  <c r="SG188" i="2"/>
  <c r="QQ188" i="2"/>
  <c r="GQ188" i="2"/>
  <c r="UD188" i="2"/>
  <c r="RZ188" i="2"/>
  <c r="FA188" i="2"/>
  <c r="NY188" i="2"/>
  <c r="SU188" i="2"/>
  <c r="GJ188" i="2"/>
  <c r="UY188" i="2"/>
  <c r="AS188" i="2"/>
  <c r="QX188" i="2"/>
  <c r="QC188" i="2"/>
  <c r="DY188" i="2"/>
  <c r="BG188" i="2"/>
  <c r="FO188" i="2"/>
  <c r="VF188" i="2"/>
  <c r="PV188" i="2"/>
  <c r="AE188" i="2"/>
  <c r="MI188" i="2"/>
  <c r="OT188" i="2"/>
  <c r="GC188" i="2"/>
  <c r="EF188" i="2"/>
  <c r="TB188" i="2"/>
  <c r="RL188" i="2"/>
  <c r="OM188" i="2"/>
  <c r="NK188" i="2"/>
  <c r="EM188" i="2"/>
  <c r="MB188" i="2"/>
  <c r="MW188" i="2"/>
  <c r="TW188" i="2"/>
  <c r="C489" i="3" l="1"/>
  <c r="X190" i="2"/>
  <c r="W190" i="2"/>
  <c r="N190" i="1" s="1"/>
  <c r="V190" i="2"/>
  <c r="U190" i="2"/>
  <c r="L190" i="1"/>
  <c r="T191" i="2"/>
  <c r="VF189" i="2"/>
  <c r="UR189" i="2"/>
  <c r="UD189" i="2"/>
  <c r="TP189" i="2"/>
  <c r="TB189" i="2"/>
  <c r="SN189" i="2"/>
  <c r="HN189" i="1" s="1"/>
  <c r="RZ189" i="2"/>
  <c r="RL189" i="2"/>
  <c r="QX189" i="2"/>
  <c r="QJ189" i="2"/>
  <c r="PV189" i="2"/>
  <c r="PH189" i="2"/>
  <c r="OT189" i="2"/>
  <c r="OF189" i="2"/>
  <c r="NR189" i="2"/>
  <c r="ND189" i="2"/>
  <c r="MP189" i="2"/>
  <c r="MB189" i="2"/>
  <c r="ET189" i="2"/>
  <c r="EF189" i="2"/>
  <c r="SU189" i="2"/>
  <c r="QQ189" i="2"/>
  <c r="MW189" i="2"/>
  <c r="KE189" i="2"/>
  <c r="NK189" i="2"/>
  <c r="AA189" i="2"/>
  <c r="TI189" i="2"/>
  <c r="RE189" i="2"/>
  <c r="NY189" i="2"/>
  <c r="UK189" i="2"/>
  <c r="PO189" i="2"/>
  <c r="IO189" i="2"/>
  <c r="GQ189" i="2"/>
  <c r="DY189" i="2"/>
  <c r="UY189" i="2"/>
  <c r="SG189" i="2"/>
  <c r="QC189" i="2"/>
  <c r="MI189" i="2"/>
  <c r="EM189" i="2"/>
  <c r="LU189" i="2"/>
  <c r="HM189" i="2"/>
  <c r="AZ189" i="2"/>
  <c r="AL189" i="2"/>
  <c r="IA189" i="2"/>
  <c r="FA189" i="2"/>
  <c r="RS189" i="2"/>
  <c r="PA189" i="2"/>
  <c r="TW189" i="2"/>
  <c r="OM189" i="2"/>
  <c r="JQ189" i="2"/>
  <c r="AE189" i="2"/>
  <c r="AS189" i="2"/>
  <c r="BG189" i="2"/>
  <c r="M189" i="1"/>
  <c r="GJ189" i="2"/>
  <c r="LG189" i="2"/>
  <c r="GC189" i="2"/>
  <c r="CW189" i="2"/>
  <c r="HF189" i="2"/>
  <c r="JX189" i="2"/>
  <c r="JC189" i="2"/>
  <c r="JJ189" i="2"/>
  <c r="IH189" i="2"/>
  <c r="DR189" i="2"/>
  <c r="FO189" i="2"/>
  <c r="LN189" i="2"/>
  <c r="FV189" i="2"/>
  <c r="HT189" i="2"/>
  <c r="DK189" i="2"/>
  <c r="CP189" i="2"/>
  <c r="KZ189" i="2"/>
  <c r="KS189" i="2"/>
  <c r="GX189" i="2"/>
  <c r="BU189" i="2"/>
  <c r="CI189" i="2"/>
  <c r="FH189" i="2"/>
  <c r="IV189" i="2"/>
  <c r="DD189" i="2"/>
  <c r="BN189" i="2"/>
  <c r="KL189" i="2"/>
  <c r="C490" i="3" l="1"/>
  <c r="U191" i="2"/>
  <c r="X191" i="2"/>
  <c r="W191" i="2"/>
  <c r="N191" i="1" s="1"/>
  <c r="V191" i="2"/>
  <c r="L191" i="1"/>
  <c r="T192" i="2"/>
  <c r="GQ190" i="2"/>
  <c r="AZ190" i="2"/>
  <c r="AL190" i="2"/>
  <c r="UY190" i="2"/>
  <c r="UK190" i="2"/>
  <c r="TB190" i="2"/>
  <c r="QJ190" i="2"/>
  <c r="SG190" i="2"/>
  <c r="GJ190" i="2"/>
  <c r="FA190" i="2"/>
  <c r="EM190" i="2"/>
  <c r="DY190" i="2"/>
  <c r="MI190" i="2"/>
  <c r="TI190" i="2"/>
  <c r="QQ190" i="2"/>
  <c r="MB190" i="2"/>
  <c r="ET190" i="2"/>
  <c r="EF190" i="2"/>
  <c r="AE190" i="2"/>
  <c r="RE190" i="2"/>
  <c r="AS190" i="2"/>
  <c r="SU190" i="2"/>
  <c r="QC190" i="2"/>
  <c r="PO190" i="2"/>
  <c r="PA190" i="2"/>
  <c r="OM190" i="2"/>
  <c r="NY190" i="2"/>
  <c r="NK190" i="2"/>
  <c r="MW190" i="2"/>
  <c r="BG190" i="2"/>
  <c r="RS190" i="2"/>
  <c r="UR190" i="2"/>
  <c r="PV190" i="2"/>
  <c r="PH190" i="2"/>
  <c r="OT190" i="2"/>
  <c r="OF190" i="2"/>
  <c r="NR190" i="2"/>
  <c r="ND190" i="2"/>
  <c r="UD190" i="2"/>
  <c r="RZ190" i="2"/>
  <c r="VF190" i="2"/>
  <c r="TW190" i="2"/>
  <c r="AA190" i="2"/>
  <c r="FV190" i="2"/>
  <c r="M190" i="1"/>
  <c r="LG190" i="2"/>
  <c r="DD190" i="2"/>
  <c r="SN190" i="2"/>
  <c r="HN190" i="1" s="1"/>
  <c r="BN190" i="2"/>
  <c r="IO190" i="2"/>
  <c r="GC190" i="2"/>
  <c r="DK190" i="2"/>
  <c r="JJ190" i="2"/>
  <c r="MP190" i="2"/>
  <c r="JX190" i="2"/>
  <c r="HM190" i="2"/>
  <c r="KZ190" i="2"/>
  <c r="DR190" i="2"/>
  <c r="CI190" i="2"/>
  <c r="QX190" i="2"/>
  <c r="CW190" i="2"/>
  <c r="HF190" i="2"/>
  <c r="GX190" i="2"/>
  <c r="CP190" i="2"/>
  <c r="FH190" i="2"/>
  <c r="TP190" i="2"/>
  <c r="IH190" i="2"/>
  <c r="LN190" i="2"/>
  <c r="HT190" i="2"/>
  <c r="JC190" i="2"/>
  <c r="KE190" i="2"/>
  <c r="IA190" i="2"/>
  <c r="FO190" i="2"/>
  <c r="KS190" i="2"/>
  <c r="JQ190" i="2"/>
  <c r="LU190" i="2"/>
  <c r="RL190" i="2"/>
  <c r="IV190" i="2"/>
  <c r="KL190" i="2"/>
  <c r="BU190" i="2"/>
  <c r="C491" i="3" l="1"/>
  <c r="U192" i="2"/>
  <c r="W192" i="2"/>
  <c r="N192" i="1" s="1"/>
  <c r="X192" i="2"/>
  <c r="V192" i="2"/>
  <c r="L192" i="1"/>
  <c r="T193" i="2"/>
  <c r="UY191" i="2"/>
  <c r="UK191" i="2"/>
  <c r="TW191" i="2"/>
  <c r="TI191" i="2"/>
  <c r="SU191" i="2"/>
  <c r="SG191" i="2"/>
  <c r="RS191" i="2"/>
  <c r="RE191" i="2"/>
  <c r="QQ191" i="2"/>
  <c r="QC191" i="2"/>
  <c r="PO191" i="2"/>
  <c r="PA191" i="2"/>
  <c r="OM191" i="2"/>
  <c r="NY191" i="2"/>
  <c r="NK191" i="2"/>
  <c r="MW191" i="2"/>
  <c r="MI191" i="2"/>
  <c r="FA191" i="2"/>
  <c r="EM191" i="2"/>
  <c r="DY191" i="2"/>
  <c r="AA191" i="2"/>
  <c r="UR191" i="2"/>
  <c r="PH191" i="2"/>
  <c r="LN191" i="2"/>
  <c r="HF191" i="2"/>
  <c r="DR191" i="2"/>
  <c r="VF191" i="2"/>
  <c r="SN191" i="2"/>
  <c r="HN191" i="1" s="1"/>
  <c r="PV191" i="2"/>
  <c r="MB191" i="2"/>
  <c r="GJ191" i="2"/>
  <c r="EF191" i="2"/>
  <c r="TP191" i="2"/>
  <c r="RL191" i="2"/>
  <c r="NR191" i="2"/>
  <c r="JX191" i="2"/>
  <c r="OF191" i="2"/>
  <c r="QX191" i="2"/>
  <c r="OT191" i="2"/>
  <c r="UD191" i="2"/>
  <c r="MP191" i="2"/>
  <c r="KZ191" i="2"/>
  <c r="JJ191" i="2"/>
  <c r="BN191" i="2"/>
  <c r="BG191" i="2"/>
  <c r="AS191" i="2"/>
  <c r="AE191" i="2"/>
  <c r="RZ191" i="2"/>
  <c r="QJ191" i="2"/>
  <c r="ET191" i="2"/>
  <c r="DD191" i="2"/>
  <c r="ND191" i="2"/>
  <c r="TB191" i="2"/>
  <c r="M191" i="1"/>
  <c r="DK191" i="2"/>
  <c r="CP191" i="2"/>
  <c r="IH191" i="2"/>
  <c r="JC191" i="2"/>
  <c r="AZ191" i="2"/>
  <c r="IO191" i="2"/>
  <c r="FH191" i="2"/>
  <c r="KL191" i="2"/>
  <c r="HT191" i="2"/>
  <c r="HM191" i="2"/>
  <c r="BU191" i="2"/>
  <c r="IV191" i="2"/>
  <c r="GX191" i="2"/>
  <c r="IA191" i="2"/>
  <c r="CI191" i="2"/>
  <c r="KE191" i="2"/>
  <c r="LG191" i="2"/>
  <c r="CW191" i="2"/>
  <c r="GQ191" i="2"/>
  <c r="GC191" i="2"/>
  <c r="KS191" i="2"/>
  <c r="FO191" i="2"/>
  <c r="LU191" i="2"/>
  <c r="JQ191" i="2"/>
  <c r="AL191" i="2"/>
  <c r="FV191" i="2"/>
  <c r="C492" i="3" l="1"/>
  <c r="X193" i="2"/>
  <c r="W193" i="2"/>
  <c r="N193" i="1" s="1"/>
  <c r="V193" i="2"/>
  <c r="U193" i="2"/>
  <c r="L193" i="1"/>
  <c r="T194" i="2"/>
  <c r="FV192" i="2"/>
  <c r="FH192" i="2"/>
  <c r="UY192" i="2"/>
  <c r="QQ192" i="2"/>
  <c r="MI192" i="2"/>
  <c r="KL192" i="2"/>
  <c r="DR192" i="2"/>
  <c r="DD192" i="2"/>
  <c r="CP192" i="2"/>
  <c r="BN192" i="2"/>
  <c r="AA192" i="2"/>
  <c r="KZ192" i="2"/>
  <c r="FO192" i="2"/>
  <c r="LN192" i="2"/>
  <c r="GC192" i="2"/>
  <c r="TI192" i="2"/>
  <c r="PA192" i="2"/>
  <c r="DY192" i="2"/>
  <c r="JJ192" i="2"/>
  <c r="IV192" i="2"/>
  <c r="IH192" i="2"/>
  <c r="HT192" i="2"/>
  <c r="HF192" i="2"/>
  <c r="UK192" i="2"/>
  <c r="SU192" i="2"/>
  <c r="JX192" i="2"/>
  <c r="CW192" i="2"/>
  <c r="SG192" i="2"/>
  <c r="CI192" i="2"/>
  <c r="BU192" i="2"/>
  <c r="FA192" i="2"/>
  <c r="QC192" i="2"/>
  <c r="DK192" i="2"/>
  <c r="KE192" i="2"/>
  <c r="KS192" i="2"/>
  <c r="OM192" i="2"/>
  <c r="M192" i="1"/>
  <c r="TW192" i="2"/>
  <c r="HM192" i="2"/>
  <c r="UD192" i="2"/>
  <c r="MW192" i="2"/>
  <c r="MP192" i="2"/>
  <c r="OT192" i="2"/>
  <c r="JQ192" i="2"/>
  <c r="AL192" i="2"/>
  <c r="PO192" i="2"/>
  <c r="QX192" i="2"/>
  <c r="TB192" i="2"/>
  <c r="GJ192" i="2"/>
  <c r="RS192" i="2"/>
  <c r="BG192" i="2"/>
  <c r="NR192" i="2"/>
  <c r="RL192" i="2"/>
  <c r="PH192" i="2"/>
  <c r="NY192" i="2"/>
  <c r="LG192" i="2"/>
  <c r="PV192" i="2"/>
  <c r="LU192" i="2"/>
  <c r="ET192" i="2"/>
  <c r="VF192" i="2"/>
  <c r="OF192" i="2"/>
  <c r="IA192" i="2"/>
  <c r="MB192" i="2"/>
  <c r="IO192" i="2"/>
  <c r="UR192" i="2"/>
  <c r="AZ192" i="2"/>
  <c r="SN192" i="2"/>
  <c r="HN192" i="1" s="1"/>
  <c r="NK192" i="2"/>
  <c r="RE192" i="2"/>
  <c r="ND192" i="2"/>
  <c r="EF192" i="2"/>
  <c r="GX192" i="2"/>
  <c r="QJ192" i="2"/>
  <c r="TP192" i="2"/>
  <c r="AE192" i="2"/>
  <c r="EM192" i="2"/>
  <c r="JC192" i="2"/>
  <c r="RZ192" i="2"/>
  <c r="GQ192" i="2"/>
  <c r="AS192" i="2"/>
  <c r="C493" i="3" l="1"/>
  <c r="X194" i="2"/>
  <c r="V194" i="2"/>
  <c r="U194" i="2"/>
  <c r="W194" i="2"/>
  <c r="N194" i="1" s="1"/>
  <c r="L194" i="1"/>
  <c r="T195" i="2"/>
  <c r="LN193" i="2"/>
  <c r="KZ193" i="2"/>
  <c r="KL193" i="2"/>
  <c r="JX193" i="2"/>
  <c r="JJ193" i="2"/>
  <c r="IV193" i="2"/>
  <c r="IH193" i="2"/>
  <c r="HT193" i="2"/>
  <c r="HF193" i="2"/>
  <c r="DR193" i="2"/>
  <c r="DD193" i="2"/>
  <c r="CP193" i="2"/>
  <c r="BN193" i="2"/>
  <c r="AA193" i="2"/>
  <c r="JC193" i="2"/>
  <c r="AS193" i="2"/>
  <c r="JQ193" i="2"/>
  <c r="HM193" i="2"/>
  <c r="GC193" i="2"/>
  <c r="FO193" i="2"/>
  <c r="DK193" i="2"/>
  <c r="LG193" i="2"/>
  <c r="IA193" i="2"/>
  <c r="GX193" i="2"/>
  <c r="AE193" i="2"/>
  <c r="KE193" i="2"/>
  <c r="KS193" i="2"/>
  <c r="IO193" i="2"/>
  <c r="CI193" i="2"/>
  <c r="BU193" i="2"/>
  <c r="LU193" i="2"/>
  <c r="CW193" i="2"/>
  <c r="M193" i="1"/>
  <c r="BG193" i="2"/>
  <c r="RS193" i="2"/>
  <c r="SG193" i="2"/>
  <c r="QQ193" i="2"/>
  <c r="NY193" i="2"/>
  <c r="RE193" i="2"/>
  <c r="QJ193" i="2"/>
  <c r="MI193" i="2"/>
  <c r="TB193" i="2"/>
  <c r="RL193" i="2"/>
  <c r="QC193" i="2"/>
  <c r="RZ193" i="2"/>
  <c r="AZ193" i="2"/>
  <c r="FH193" i="2"/>
  <c r="FV193" i="2"/>
  <c r="ET193" i="2"/>
  <c r="MB193" i="2"/>
  <c r="UK193" i="2"/>
  <c r="MP193" i="2"/>
  <c r="TI193" i="2"/>
  <c r="ND193" i="2"/>
  <c r="AL193" i="2"/>
  <c r="UR193" i="2"/>
  <c r="QX193" i="2"/>
  <c r="OT193" i="2"/>
  <c r="VF193" i="2"/>
  <c r="PH193" i="2"/>
  <c r="SN193" i="2"/>
  <c r="HN193" i="1" s="1"/>
  <c r="SU193" i="2"/>
  <c r="UY193" i="2"/>
  <c r="TW193" i="2"/>
  <c r="FA193" i="2"/>
  <c r="EF193" i="2"/>
  <c r="TP193" i="2"/>
  <c r="DY193" i="2"/>
  <c r="OF193" i="2"/>
  <c r="GQ193" i="2"/>
  <c r="GJ193" i="2"/>
  <c r="MW193" i="2"/>
  <c r="NR193" i="2"/>
  <c r="NK193" i="2"/>
  <c r="UD193" i="2"/>
  <c r="OM193" i="2"/>
  <c r="PA193" i="2"/>
  <c r="PV193" i="2"/>
  <c r="EM193" i="2"/>
  <c r="PO193" i="2"/>
  <c r="C494" i="3" l="1"/>
  <c r="U195" i="2"/>
  <c r="W195" i="2"/>
  <c r="N195" i="1" s="1"/>
  <c r="V195" i="2"/>
  <c r="X195" i="2"/>
  <c r="L195" i="1"/>
  <c r="T196" i="2"/>
  <c r="UY194" i="2"/>
  <c r="UK194" i="2"/>
  <c r="TW194" i="2"/>
  <c r="TI194" i="2"/>
  <c r="SU194" i="2"/>
  <c r="SG194" i="2"/>
  <c r="RS194" i="2"/>
  <c r="RE194" i="2"/>
  <c r="QQ194" i="2"/>
  <c r="QC194" i="2"/>
  <c r="PO194" i="2"/>
  <c r="PA194" i="2"/>
  <c r="OM194" i="2"/>
  <c r="NY194" i="2"/>
  <c r="NK194" i="2"/>
  <c r="MW194" i="2"/>
  <c r="MI194" i="2"/>
  <c r="FA194" i="2"/>
  <c r="EM194" i="2"/>
  <c r="DY194" i="2"/>
  <c r="AA194" i="2"/>
  <c r="TP194" i="2"/>
  <c r="RL194" i="2"/>
  <c r="NR194" i="2"/>
  <c r="JX194" i="2"/>
  <c r="OF194" i="2"/>
  <c r="UD194" i="2"/>
  <c r="RZ194" i="2"/>
  <c r="OT194" i="2"/>
  <c r="BG194" i="2"/>
  <c r="AS194" i="2"/>
  <c r="AE194" i="2"/>
  <c r="MB194" i="2"/>
  <c r="IH194" i="2"/>
  <c r="GJ194" i="2"/>
  <c r="EF194" i="2"/>
  <c r="TB194" i="2"/>
  <c r="QJ194" i="2"/>
  <c r="MP194" i="2"/>
  <c r="ET194" i="2"/>
  <c r="PV194" i="2"/>
  <c r="ND194" i="2"/>
  <c r="JJ194" i="2"/>
  <c r="BN194" i="2"/>
  <c r="UR194" i="2"/>
  <c r="VF194" i="2"/>
  <c r="HT194" i="2"/>
  <c r="QX194" i="2"/>
  <c r="PH194" i="2"/>
  <c r="DR194" i="2"/>
  <c r="SN194" i="2"/>
  <c r="HN194" i="1" s="1"/>
  <c r="M194" i="1"/>
  <c r="LN194" i="2"/>
  <c r="BU194" i="2"/>
  <c r="CP194" i="2"/>
  <c r="AZ194" i="2"/>
  <c r="DD194" i="2"/>
  <c r="FV194" i="2"/>
  <c r="CW194" i="2"/>
  <c r="IO194" i="2"/>
  <c r="IV194" i="2"/>
  <c r="AL194" i="2"/>
  <c r="KS194" i="2"/>
  <c r="LU194" i="2"/>
  <c r="JQ194" i="2"/>
  <c r="GQ194" i="2"/>
  <c r="CI194" i="2"/>
  <c r="LG194" i="2"/>
  <c r="KE194" i="2"/>
  <c r="GC194" i="2"/>
  <c r="DK194" i="2"/>
  <c r="FO194" i="2"/>
  <c r="HM194" i="2"/>
  <c r="KL194" i="2"/>
  <c r="GX194" i="2"/>
  <c r="HF194" i="2"/>
  <c r="FH194" i="2"/>
  <c r="JC194" i="2"/>
  <c r="KZ194" i="2"/>
  <c r="IA194" i="2"/>
  <c r="C495" i="3" l="1"/>
  <c r="X196" i="2"/>
  <c r="W196" i="2"/>
  <c r="N196" i="1" s="1"/>
  <c r="V196" i="2"/>
  <c r="U196" i="2"/>
  <c r="L196" i="1"/>
  <c r="T197" i="2"/>
  <c r="FV195" i="2"/>
  <c r="FH195" i="2"/>
  <c r="TI195" i="2"/>
  <c r="PA195" i="2"/>
  <c r="DY195" i="2"/>
  <c r="JJ195" i="2"/>
  <c r="IV195" i="2"/>
  <c r="IH195" i="2"/>
  <c r="HT195" i="2"/>
  <c r="HF195" i="2"/>
  <c r="JX195" i="2"/>
  <c r="RS195" i="2"/>
  <c r="NK195" i="2"/>
  <c r="LN195" i="2"/>
  <c r="JQ195" i="2"/>
  <c r="JC195" i="2"/>
  <c r="IO195" i="2"/>
  <c r="IA195" i="2"/>
  <c r="HM195" i="2"/>
  <c r="GX195" i="2"/>
  <c r="GC195" i="2"/>
  <c r="UY195" i="2"/>
  <c r="KL195" i="2"/>
  <c r="DR195" i="2"/>
  <c r="DD195" i="2"/>
  <c r="CP195" i="2"/>
  <c r="BN195" i="2"/>
  <c r="AA195" i="2"/>
  <c r="KZ195" i="2"/>
  <c r="OM195" i="2"/>
  <c r="MI195" i="2"/>
  <c r="MW195" i="2"/>
  <c r="CI195" i="2"/>
  <c r="BU195" i="2"/>
  <c r="RE195" i="2"/>
  <c r="CW195" i="2"/>
  <c r="DK195" i="2"/>
  <c r="KS195" i="2"/>
  <c r="SU195" i="2"/>
  <c r="KE195" i="2"/>
  <c r="FO195" i="2"/>
  <c r="M195" i="1"/>
  <c r="PV195" i="2"/>
  <c r="AZ195" i="2"/>
  <c r="QX195" i="2"/>
  <c r="FA195" i="2"/>
  <c r="AS195" i="2"/>
  <c r="LG195" i="2"/>
  <c r="UD195" i="2"/>
  <c r="ND195" i="2"/>
  <c r="VF195" i="2"/>
  <c r="AL195" i="2"/>
  <c r="TB195" i="2"/>
  <c r="EM195" i="2"/>
  <c r="QJ195" i="2"/>
  <c r="PH195" i="2"/>
  <c r="NR195" i="2"/>
  <c r="GJ195" i="2"/>
  <c r="SG195" i="2"/>
  <c r="LU195" i="2"/>
  <c r="MB195" i="2"/>
  <c r="RL195" i="2"/>
  <c r="TW195" i="2"/>
  <c r="OT195" i="2"/>
  <c r="UK195" i="2"/>
  <c r="NY195" i="2"/>
  <c r="OF195" i="2"/>
  <c r="UR195" i="2"/>
  <c r="PO195" i="2"/>
  <c r="EF195" i="2"/>
  <c r="AE195" i="2"/>
  <c r="QQ195" i="2"/>
  <c r="QC195" i="2"/>
  <c r="BG195" i="2"/>
  <c r="TP195" i="2"/>
  <c r="RZ195" i="2"/>
  <c r="GQ195" i="2"/>
  <c r="SN195" i="2"/>
  <c r="HN195" i="1" s="1"/>
  <c r="ET195" i="2"/>
  <c r="MP195" i="2"/>
  <c r="C496" i="3" l="1"/>
  <c r="V197" i="2"/>
  <c r="W197" i="2"/>
  <c r="N197" i="1" s="1"/>
  <c r="X197" i="2"/>
  <c r="U197" i="2"/>
  <c r="L197" i="1"/>
  <c r="T198" i="2"/>
  <c r="GQ196" i="2"/>
  <c r="AZ196" i="2"/>
  <c r="AL196" i="2"/>
  <c r="SU196" i="2"/>
  <c r="QC196" i="2"/>
  <c r="PO196" i="2"/>
  <c r="PA196" i="2"/>
  <c r="OM196" i="2"/>
  <c r="NY196" i="2"/>
  <c r="NK196" i="2"/>
  <c r="MW196" i="2"/>
  <c r="TI196" i="2"/>
  <c r="QQ196" i="2"/>
  <c r="AE196" i="2"/>
  <c r="UY196" i="2"/>
  <c r="UK196" i="2"/>
  <c r="TB196" i="2"/>
  <c r="QJ196" i="2"/>
  <c r="SG196" i="2"/>
  <c r="GJ196" i="2"/>
  <c r="FA196" i="2"/>
  <c r="EM196" i="2"/>
  <c r="DY196" i="2"/>
  <c r="SN196" i="2"/>
  <c r="HN196" i="1" s="1"/>
  <c r="OF196" i="2"/>
  <c r="MI196" i="2"/>
  <c r="OT196" i="2"/>
  <c r="RL196" i="2"/>
  <c r="PH196" i="2"/>
  <c r="FV196" i="2"/>
  <c r="PV196" i="2"/>
  <c r="TW196" i="2"/>
  <c r="MP196" i="2"/>
  <c r="AS196" i="2"/>
  <c r="AA196" i="2"/>
  <c r="BG196" i="2"/>
  <c r="RS196" i="2"/>
  <c r="TP196" i="2"/>
  <c r="ND196" i="2"/>
  <c r="NR196" i="2"/>
  <c r="RE196" i="2"/>
  <c r="M196" i="1"/>
  <c r="VF196" i="2"/>
  <c r="RZ196" i="2"/>
  <c r="HM196" i="2"/>
  <c r="IA196" i="2"/>
  <c r="CW196" i="2"/>
  <c r="JQ196" i="2"/>
  <c r="KZ196" i="2"/>
  <c r="IH196" i="2"/>
  <c r="FO196" i="2"/>
  <c r="ET196" i="2"/>
  <c r="UR196" i="2"/>
  <c r="KL196" i="2"/>
  <c r="GX196" i="2"/>
  <c r="JX196" i="2"/>
  <c r="UD196" i="2"/>
  <c r="HF196" i="2"/>
  <c r="LU196" i="2"/>
  <c r="CI196" i="2"/>
  <c r="JJ196" i="2"/>
  <c r="DR196" i="2"/>
  <c r="IO196" i="2"/>
  <c r="IV196" i="2"/>
  <c r="QX196" i="2"/>
  <c r="KE196" i="2"/>
  <c r="GC196" i="2"/>
  <c r="HT196" i="2"/>
  <c r="DK196" i="2"/>
  <c r="LG196" i="2"/>
  <c r="BU196" i="2"/>
  <c r="JC196" i="2"/>
  <c r="KS196" i="2"/>
  <c r="FH196" i="2"/>
  <c r="EF196" i="2"/>
  <c r="MB196" i="2"/>
  <c r="DD196" i="2"/>
  <c r="CP196" i="2"/>
  <c r="BN196" i="2"/>
  <c r="LN196" i="2"/>
  <c r="C497" i="3" l="1"/>
  <c r="W198" i="2"/>
  <c r="N198" i="1" s="1"/>
  <c r="V198" i="2"/>
  <c r="U198" i="2"/>
  <c r="X198" i="2"/>
  <c r="L198" i="1"/>
  <c r="T199" i="2"/>
  <c r="TI197" i="2"/>
  <c r="RL197" i="2"/>
  <c r="IA197" i="2"/>
  <c r="GC197" i="2"/>
  <c r="FO197" i="2"/>
  <c r="GQ197" i="2"/>
  <c r="AZ197" i="2"/>
  <c r="AL197" i="2"/>
  <c r="TP197" i="2"/>
  <c r="JQ197" i="2"/>
  <c r="GX197" i="2"/>
  <c r="ET197" i="2"/>
  <c r="AA197" i="2"/>
  <c r="RE197" i="2"/>
  <c r="PV197" i="2"/>
  <c r="PH197" i="2"/>
  <c r="OT197" i="2"/>
  <c r="OF197" i="2"/>
  <c r="NR197" i="2"/>
  <c r="ND197" i="2"/>
  <c r="QJ197" i="2"/>
  <c r="KE197" i="2"/>
  <c r="FH197" i="2"/>
  <c r="TB197" i="2"/>
  <c r="QC197" i="2"/>
  <c r="PO197" i="2"/>
  <c r="PA197" i="2"/>
  <c r="OM197" i="2"/>
  <c r="NY197" i="2"/>
  <c r="NK197" i="2"/>
  <c r="MW197" i="2"/>
  <c r="MB197" i="2"/>
  <c r="CI197" i="2"/>
  <c r="BU197" i="2"/>
  <c r="SG197" i="2"/>
  <c r="LG197" i="2"/>
  <c r="CW197" i="2"/>
  <c r="QQ197" i="2"/>
  <c r="FV197" i="2"/>
  <c r="EF197" i="2"/>
  <c r="JC197" i="2"/>
  <c r="SN197" i="2"/>
  <c r="HN197" i="1" s="1"/>
  <c r="M197" i="1"/>
  <c r="AE197" i="2"/>
  <c r="UR197" i="2"/>
  <c r="KZ197" i="2"/>
  <c r="DK197" i="2"/>
  <c r="DD197" i="2"/>
  <c r="LN197" i="2"/>
  <c r="RZ197" i="2"/>
  <c r="LU197" i="2"/>
  <c r="KL197" i="2"/>
  <c r="CP197" i="2"/>
  <c r="UY197" i="2"/>
  <c r="GJ197" i="2"/>
  <c r="HF197" i="2"/>
  <c r="RS197" i="2"/>
  <c r="JJ197" i="2"/>
  <c r="HT197" i="2"/>
  <c r="DY197" i="2"/>
  <c r="EM197" i="2"/>
  <c r="HM197" i="2"/>
  <c r="SU197" i="2"/>
  <c r="MP197" i="2"/>
  <c r="JX197" i="2"/>
  <c r="DR197" i="2"/>
  <c r="KS197" i="2"/>
  <c r="UK197" i="2"/>
  <c r="VF197" i="2"/>
  <c r="IV197" i="2"/>
  <c r="FA197" i="2"/>
  <c r="QX197" i="2"/>
  <c r="BN197" i="2"/>
  <c r="BG197" i="2"/>
  <c r="IO197" i="2"/>
  <c r="UD197" i="2"/>
  <c r="IH197" i="2"/>
  <c r="MI197" i="2"/>
  <c r="TW197" i="2"/>
  <c r="AS197" i="2"/>
  <c r="GQ198" i="2" l="1"/>
  <c r="ET198" i="2"/>
  <c r="EF198" i="2"/>
  <c r="VF198" i="2"/>
  <c r="UR198" i="2"/>
  <c r="UD198" i="2"/>
  <c r="RZ198" i="2"/>
  <c r="DK198" i="2"/>
  <c r="AZ198" i="2"/>
  <c r="AL198" i="2"/>
  <c r="TI198" i="2"/>
  <c r="QQ198" i="2"/>
  <c r="RE198" i="2"/>
  <c r="DY198" i="2"/>
  <c r="TW198" i="2"/>
  <c r="RS198" i="2"/>
  <c r="UY198" i="2"/>
  <c r="UK198" i="2"/>
  <c r="FA198" i="2"/>
  <c r="SG198" i="2"/>
  <c r="QX198" i="2"/>
  <c r="GJ198" i="2"/>
  <c r="MI198" i="2"/>
  <c r="AA198" i="2"/>
  <c r="FV198" i="2"/>
  <c r="CW198" i="2"/>
  <c r="QC198" i="2"/>
  <c r="PO198" i="2"/>
  <c r="PA198" i="2"/>
  <c r="OM198" i="2"/>
  <c r="NY198" i="2"/>
  <c r="NK198" i="2"/>
  <c r="MW198" i="2"/>
  <c r="SU198" i="2"/>
  <c r="EM198" i="2"/>
  <c r="ND198" i="2"/>
  <c r="NR198" i="2"/>
  <c r="OF198" i="2"/>
  <c r="OT198" i="2"/>
  <c r="PH198" i="2"/>
  <c r="M198" i="1"/>
  <c r="PV198" i="2"/>
  <c r="LN198" i="2"/>
  <c r="FO198" i="2"/>
  <c r="JJ198" i="2"/>
  <c r="IA198" i="2"/>
  <c r="LG198" i="2"/>
  <c r="JX198" i="2"/>
  <c r="AE198" i="2"/>
  <c r="IO198" i="2"/>
  <c r="KE198" i="2"/>
  <c r="KZ198" i="2"/>
  <c r="CP198" i="2"/>
  <c r="QJ198" i="2"/>
  <c r="BU198" i="2"/>
  <c r="MP198" i="2"/>
  <c r="AS198" i="2"/>
  <c r="HM198" i="2"/>
  <c r="JC198" i="2"/>
  <c r="KS198" i="2"/>
  <c r="CI198" i="2"/>
  <c r="LU198" i="2"/>
  <c r="BN198" i="2"/>
  <c r="HT198" i="2"/>
  <c r="FH198" i="2"/>
  <c r="IH198" i="2"/>
  <c r="GX198" i="2"/>
  <c r="RL198" i="2"/>
  <c r="TP198" i="2"/>
  <c r="MB198" i="2"/>
  <c r="IV198" i="2"/>
  <c r="DR198" i="2"/>
  <c r="JQ198" i="2"/>
  <c r="GC198" i="2"/>
  <c r="SN198" i="2"/>
  <c r="HN198" i="1" s="1"/>
  <c r="BG198" i="2"/>
  <c r="TB198" i="2"/>
  <c r="HF198" i="2"/>
  <c r="DD198" i="2"/>
  <c r="KL198" i="2"/>
  <c r="C498" i="3"/>
  <c r="V199" i="2"/>
  <c r="U199" i="2"/>
  <c r="X199" i="2"/>
  <c r="W199" i="2"/>
  <c r="N199" i="1" s="1"/>
  <c r="L199" i="1"/>
  <c r="T200" i="2"/>
  <c r="C499" i="3" l="1"/>
  <c r="U200" i="2"/>
  <c r="W200" i="2"/>
  <c r="N200" i="1" s="1"/>
  <c r="V200" i="2"/>
  <c r="X200" i="2"/>
  <c r="L200" i="1"/>
  <c r="T201" i="2"/>
  <c r="UY199" i="2"/>
  <c r="UK199" i="2"/>
  <c r="RZ199" i="2"/>
  <c r="JJ199" i="2"/>
  <c r="FA199" i="2"/>
  <c r="EM199" i="2"/>
  <c r="DY199" i="2"/>
  <c r="SN199" i="2"/>
  <c r="HN199" i="1" s="1"/>
  <c r="JX199" i="2"/>
  <c r="GC199" i="2"/>
  <c r="FO199" i="2"/>
  <c r="CP199" i="2"/>
  <c r="BG199" i="2"/>
  <c r="AS199" i="2"/>
  <c r="AE199" i="2"/>
  <c r="GJ199" i="2"/>
  <c r="TW199" i="2"/>
  <c r="RL199" i="2"/>
  <c r="IV199" i="2"/>
  <c r="FH199" i="2"/>
  <c r="SU199" i="2"/>
  <c r="FV199" i="2"/>
  <c r="TP199" i="2"/>
  <c r="QQ199" i="2"/>
  <c r="LN199" i="2"/>
  <c r="UD199" i="2"/>
  <c r="RS199" i="2"/>
  <c r="HT199" i="2"/>
  <c r="QJ199" i="2"/>
  <c r="BN199" i="2"/>
  <c r="AA199" i="2"/>
  <c r="VF199" i="2"/>
  <c r="SG199" i="2"/>
  <c r="ET199" i="2"/>
  <c r="QX199" i="2"/>
  <c r="M199" i="1"/>
  <c r="UR199" i="2"/>
  <c r="NK199" i="2"/>
  <c r="EF199" i="2"/>
  <c r="KL199" i="2"/>
  <c r="JQ199" i="2"/>
  <c r="PV199" i="2"/>
  <c r="DD199" i="2"/>
  <c r="OT199" i="2"/>
  <c r="KE199" i="2"/>
  <c r="LG199" i="2"/>
  <c r="PO199" i="2"/>
  <c r="HF199" i="2"/>
  <c r="MI199" i="2"/>
  <c r="AL199" i="2"/>
  <c r="TB199" i="2"/>
  <c r="MW199" i="2"/>
  <c r="IH199" i="2"/>
  <c r="IO199" i="2"/>
  <c r="NY199" i="2"/>
  <c r="RE199" i="2"/>
  <c r="MB199" i="2"/>
  <c r="JC199" i="2"/>
  <c r="OM199" i="2"/>
  <c r="GQ199" i="2"/>
  <c r="IA199" i="2"/>
  <c r="AZ199" i="2"/>
  <c r="OF199" i="2"/>
  <c r="ND199" i="2"/>
  <c r="HM199" i="2"/>
  <c r="DR199" i="2"/>
  <c r="TI199" i="2"/>
  <c r="PA199" i="2"/>
  <c r="CI199" i="2"/>
  <c r="PH199" i="2"/>
  <c r="LU199" i="2"/>
  <c r="KS199" i="2"/>
  <c r="QC199" i="2"/>
  <c r="DK199" i="2"/>
  <c r="KZ199" i="2"/>
  <c r="NR199" i="2"/>
  <c r="BU199" i="2"/>
  <c r="MP199" i="2"/>
  <c r="CW199" i="2"/>
  <c r="GX199" i="2"/>
  <c r="C500" i="3" l="1"/>
  <c r="W201" i="2"/>
  <c r="N201" i="1" s="1"/>
  <c r="V201" i="2"/>
  <c r="X201" i="2"/>
  <c r="U201" i="2"/>
  <c r="L201" i="1"/>
  <c r="T202" i="2"/>
  <c r="VF200" i="2"/>
  <c r="UR200" i="2"/>
  <c r="UD200" i="2"/>
  <c r="TP200" i="2"/>
  <c r="TB200" i="2"/>
  <c r="SN200" i="2"/>
  <c r="HN200" i="1" s="1"/>
  <c r="RZ200" i="2"/>
  <c r="RL200" i="2"/>
  <c r="QX200" i="2"/>
  <c r="QJ200" i="2"/>
  <c r="PV200" i="2"/>
  <c r="PH200" i="2"/>
  <c r="OT200" i="2"/>
  <c r="OF200" i="2"/>
  <c r="NR200" i="2"/>
  <c r="ND200" i="2"/>
  <c r="MP200" i="2"/>
  <c r="MB200" i="2"/>
  <c r="FA200" i="2"/>
  <c r="EM200" i="2"/>
  <c r="DY200" i="2"/>
  <c r="UY200" i="2"/>
  <c r="QQ200" i="2"/>
  <c r="MI200" i="2"/>
  <c r="KL200" i="2"/>
  <c r="FO200" i="2"/>
  <c r="EF200" i="2"/>
  <c r="AZ200" i="2"/>
  <c r="AL200" i="2"/>
  <c r="RE200" i="2"/>
  <c r="MW200" i="2"/>
  <c r="KZ200" i="2"/>
  <c r="ET200" i="2"/>
  <c r="DK200" i="2"/>
  <c r="RS200" i="2"/>
  <c r="NK200" i="2"/>
  <c r="LN200" i="2"/>
  <c r="SG200" i="2"/>
  <c r="NY200" i="2"/>
  <c r="SU200" i="2"/>
  <c r="OM200" i="2"/>
  <c r="TI200" i="2"/>
  <c r="PA200" i="2"/>
  <c r="TW200" i="2"/>
  <c r="PO200" i="2"/>
  <c r="JJ200" i="2"/>
  <c r="IV200" i="2"/>
  <c r="IH200" i="2"/>
  <c r="HT200" i="2"/>
  <c r="HF200" i="2"/>
  <c r="CI200" i="2"/>
  <c r="BU200" i="2"/>
  <c r="AA200" i="2"/>
  <c r="QC200" i="2"/>
  <c r="JX200" i="2"/>
  <c r="UK200" i="2"/>
  <c r="M200" i="1"/>
  <c r="LU200" i="2"/>
  <c r="IA200" i="2"/>
  <c r="AS200" i="2"/>
  <c r="GX200" i="2"/>
  <c r="AE200" i="2"/>
  <c r="FH200" i="2"/>
  <c r="FV200" i="2"/>
  <c r="HM200" i="2"/>
  <c r="DR200" i="2"/>
  <c r="DD200" i="2"/>
  <c r="GC200" i="2"/>
  <c r="BN200" i="2"/>
  <c r="JC200" i="2"/>
  <c r="KS200" i="2"/>
  <c r="CW200" i="2"/>
  <c r="GJ200" i="2"/>
  <c r="BG200" i="2"/>
  <c r="CP200" i="2"/>
  <c r="LG200" i="2"/>
  <c r="JQ200" i="2"/>
  <c r="IO200" i="2"/>
  <c r="GQ200" i="2"/>
  <c r="KE200" i="2"/>
  <c r="C501" i="3" l="1"/>
  <c r="V202" i="2"/>
  <c r="U202" i="2"/>
  <c r="X202" i="2"/>
  <c r="W202" i="2"/>
  <c r="N202" i="1" s="1"/>
  <c r="L202" i="1"/>
  <c r="T203" i="2"/>
  <c r="UY201" i="2"/>
  <c r="UK201" i="2"/>
  <c r="UD201" i="2"/>
  <c r="LU201" i="2"/>
  <c r="LG201" i="2"/>
  <c r="PH201" i="2"/>
  <c r="LN201" i="2"/>
  <c r="QJ201" i="2"/>
  <c r="OF201" i="2"/>
  <c r="KS201" i="2"/>
  <c r="KE201" i="2"/>
  <c r="CW201" i="2"/>
  <c r="QX201" i="2"/>
  <c r="GC201" i="2"/>
  <c r="FO201" i="2"/>
  <c r="AA201" i="2"/>
  <c r="BG201" i="2"/>
  <c r="KL201" i="2"/>
  <c r="ND201" i="2"/>
  <c r="KZ201" i="2"/>
  <c r="TP201" i="2"/>
  <c r="FV201" i="2"/>
  <c r="FH201" i="2"/>
  <c r="M201" i="1"/>
  <c r="IV201" i="2"/>
  <c r="DY201" i="2"/>
  <c r="SG201" i="2"/>
  <c r="HT201" i="2"/>
  <c r="FA201" i="2"/>
  <c r="QQ201" i="2"/>
  <c r="AS201" i="2"/>
  <c r="PV201" i="2"/>
  <c r="HM201" i="2"/>
  <c r="OT201" i="2"/>
  <c r="IO201" i="2"/>
  <c r="PO201" i="2"/>
  <c r="TI201" i="2"/>
  <c r="ET201" i="2"/>
  <c r="GX201" i="2"/>
  <c r="CI201" i="2"/>
  <c r="NR201" i="2"/>
  <c r="NY201" i="2"/>
  <c r="JX201" i="2"/>
  <c r="HF201" i="2"/>
  <c r="NK201" i="2"/>
  <c r="GQ201" i="2"/>
  <c r="AZ201" i="2"/>
  <c r="TB201" i="2"/>
  <c r="PA201" i="2"/>
  <c r="RZ201" i="2"/>
  <c r="JQ201" i="2"/>
  <c r="CP201" i="2"/>
  <c r="SN201" i="2"/>
  <c r="HN201" i="1" s="1"/>
  <c r="UR201" i="2"/>
  <c r="MI201" i="2"/>
  <c r="DR201" i="2"/>
  <c r="IA201" i="2"/>
  <c r="OM201" i="2"/>
  <c r="EM201" i="2"/>
  <c r="MB201" i="2"/>
  <c r="VF201" i="2"/>
  <c r="IH201" i="2"/>
  <c r="JC201" i="2"/>
  <c r="GJ201" i="2"/>
  <c r="BN201" i="2"/>
  <c r="MP201" i="2"/>
  <c r="AL201" i="2"/>
  <c r="QC201" i="2"/>
  <c r="DK201" i="2"/>
  <c r="JJ201" i="2"/>
  <c r="RE201" i="2"/>
  <c r="SU201" i="2"/>
  <c r="BU201" i="2"/>
  <c r="DD201" i="2"/>
  <c r="RL201" i="2"/>
  <c r="EF201" i="2"/>
  <c r="AE201" i="2"/>
  <c r="RS201" i="2"/>
  <c r="TW201" i="2"/>
  <c r="MW201" i="2"/>
  <c r="C502" i="3" l="1"/>
  <c r="W203" i="2"/>
  <c r="N203" i="1" s="1"/>
  <c r="V203" i="2"/>
  <c r="U203" i="2"/>
  <c r="X203" i="2"/>
  <c r="L203" i="1"/>
  <c r="T204" i="2"/>
  <c r="FV202" i="2"/>
  <c r="FH202" i="2"/>
  <c r="GJ202" i="2"/>
  <c r="BG202" i="2"/>
  <c r="AS202" i="2"/>
  <c r="AE202" i="2"/>
  <c r="TW202" i="2"/>
  <c r="RL202" i="2"/>
  <c r="QX202" i="2"/>
  <c r="QJ202" i="2"/>
  <c r="ET202" i="2"/>
  <c r="EF202" i="2"/>
  <c r="AL202" i="2"/>
  <c r="RZ202" i="2"/>
  <c r="SN202" i="2"/>
  <c r="HN202" i="1" s="1"/>
  <c r="PV202" i="2"/>
  <c r="PH202" i="2"/>
  <c r="OT202" i="2"/>
  <c r="OF202" i="2"/>
  <c r="NR202" i="2"/>
  <c r="ND202" i="2"/>
  <c r="MP202" i="2"/>
  <c r="MB202" i="2"/>
  <c r="EM202" i="2"/>
  <c r="CP202" i="2"/>
  <c r="TB202" i="2"/>
  <c r="UR202" i="2"/>
  <c r="TI202" i="2"/>
  <c r="JJ202" i="2"/>
  <c r="SU202" i="2"/>
  <c r="RE202" i="2"/>
  <c r="PA202" i="2"/>
  <c r="KL202" i="2"/>
  <c r="IH202" i="2"/>
  <c r="GC202" i="2"/>
  <c r="TP202" i="2"/>
  <c r="IV202" i="2"/>
  <c r="KZ202" i="2"/>
  <c r="MI202" i="2"/>
  <c r="DR202" i="2"/>
  <c r="UD202" i="2"/>
  <c r="SG202" i="2"/>
  <c r="NK202" i="2"/>
  <c r="BN202" i="2"/>
  <c r="AA202" i="2"/>
  <c r="FO202" i="2"/>
  <c r="HT202" i="2"/>
  <c r="OM202" i="2"/>
  <c r="VF202" i="2"/>
  <c r="M202" i="1"/>
  <c r="JQ202" i="2"/>
  <c r="JC202" i="2"/>
  <c r="LG202" i="2"/>
  <c r="PO202" i="2"/>
  <c r="AZ202" i="2"/>
  <c r="UK202" i="2"/>
  <c r="HF202" i="2"/>
  <c r="GX202" i="2"/>
  <c r="FA202" i="2"/>
  <c r="MW202" i="2"/>
  <c r="UY202" i="2"/>
  <c r="DD202" i="2"/>
  <c r="CW202" i="2"/>
  <c r="DK202" i="2"/>
  <c r="IO202" i="2"/>
  <c r="QC202" i="2"/>
  <c r="RS202" i="2"/>
  <c r="DY202" i="2"/>
  <c r="GQ202" i="2"/>
  <c r="QQ202" i="2"/>
  <c r="LU202" i="2"/>
  <c r="JX202" i="2"/>
  <c r="KS202" i="2"/>
  <c r="NY202" i="2"/>
  <c r="KE202" i="2"/>
  <c r="CI202" i="2"/>
  <c r="BU202" i="2"/>
  <c r="LN202" i="2"/>
  <c r="IA202" i="2"/>
  <c r="HM202" i="2"/>
  <c r="C503" i="3" l="1"/>
  <c r="X204" i="2"/>
  <c r="W204" i="2"/>
  <c r="N204" i="1" s="1"/>
  <c r="V204" i="2"/>
  <c r="U204" i="2"/>
  <c r="L204" i="1"/>
  <c r="T205" i="2"/>
  <c r="GQ203" i="2"/>
  <c r="AL203" i="2"/>
  <c r="LN203" i="2"/>
  <c r="KZ203" i="2"/>
  <c r="KL203" i="2"/>
  <c r="JX203" i="2"/>
  <c r="JJ203" i="2"/>
  <c r="IV203" i="2"/>
  <c r="IH203" i="2"/>
  <c r="HT203" i="2"/>
  <c r="HF203" i="2"/>
  <c r="DR203" i="2"/>
  <c r="DD203" i="2"/>
  <c r="CP203" i="2"/>
  <c r="BN203" i="2"/>
  <c r="SU203" i="2"/>
  <c r="QQ203" i="2"/>
  <c r="MW203" i="2"/>
  <c r="KS203" i="2"/>
  <c r="GX203" i="2"/>
  <c r="FA203" i="2"/>
  <c r="BG203" i="2"/>
  <c r="AA203" i="2"/>
  <c r="GC203" i="2"/>
  <c r="FO203" i="2"/>
  <c r="RE203" i="2"/>
  <c r="OM203" i="2"/>
  <c r="CW203" i="2"/>
  <c r="KE203" i="2"/>
  <c r="LU203" i="2"/>
  <c r="RS203" i="2"/>
  <c r="QC203" i="2"/>
  <c r="FH203" i="2"/>
  <c r="DY203" i="2"/>
  <c r="IA203" i="2"/>
  <c r="FV203" i="2"/>
  <c r="EM203" i="2"/>
  <c r="SG203" i="2"/>
  <c r="GJ203" i="2"/>
  <c r="JC203" i="2"/>
  <c r="AS203" i="2"/>
  <c r="TW203" i="2"/>
  <c r="M203" i="1"/>
  <c r="BU203" i="2"/>
  <c r="PA203" i="2"/>
  <c r="OT203" i="2"/>
  <c r="TI203" i="2"/>
  <c r="UK203" i="2"/>
  <c r="NR203" i="2"/>
  <c r="MB203" i="2"/>
  <c r="PO203" i="2"/>
  <c r="NK203" i="2"/>
  <c r="OF203" i="2"/>
  <c r="DK203" i="2"/>
  <c r="AZ203" i="2"/>
  <c r="PV203" i="2"/>
  <c r="AE203" i="2"/>
  <c r="VF203" i="2"/>
  <c r="ET203" i="2"/>
  <c r="TB203" i="2"/>
  <c r="PH203" i="2"/>
  <c r="ND203" i="2"/>
  <c r="RZ203" i="2"/>
  <c r="IO203" i="2"/>
  <c r="HM203" i="2"/>
  <c r="MP203" i="2"/>
  <c r="RL203" i="2"/>
  <c r="SN203" i="2"/>
  <c r="HN203" i="1" s="1"/>
  <c r="UD203" i="2"/>
  <c r="MI203" i="2"/>
  <c r="CI203" i="2"/>
  <c r="QX203" i="2"/>
  <c r="JQ203" i="2"/>
  <c r="EF203" i="2"/>
  <c r="TP203" i="2"/>
  <c r="UR203" i="2"/>
  <c r="NY203" i="2"/>
  <c r="UY203" i="2"/>
  <c r="LG203" i="2"/>
  <c r="QJ203" i="2"/>
  <c r="C504" i="3" l="1"/>
  <c r="U205" i="2"/>
  <c r="W205" i="2"/>
  <c r="N205" i="1" s="1"/>
  <c r="X205" i="2"/>
  <c r="V205" i="2"/>
  <c r="L205" i="1"/>
  <c r="T206" i="2"/>
  <c r="LU204" i="2"/>
  <c r="LG204" i="2"/>
  <c r="KS204" i="2"/>
  <c r="KE204" i="2"/>
  <c r="JQ204" i="2"/>
  <c r="JC204" i="2"/>
  <c r="IO204" i="2"/>
  <c r="IA204" i="2"/>
  <c r="HM204" i="2"/>
  <c r="GX204" i="2"/>
  <c r="DK204" i="2"/>
  <c r="UY204" i="2"/>
  <c r="UK204" i="2"/>
  <c r="TW204" i="2"/>
  <c r="TI204" i="2"/>
  <c r="SU204" i="2"/>
  <c r="SG204" i="2"/>
  <c r="RS204" i="2"/>
  <c r="RE204" i="2"/>
  <c r="QQ204" i="2"/>
  <c r="QC204" i="2"/>
  <c r="PO204" i="2"/>
  <c r="PA204" i="2"/>
  <c r="OM204" i="2"/>
  <c r="NY204" i="2"/>
  <c r="NK204" i="2"/>
  <c r="MW204" i="2"/>
  <c r="MI204" i="2"/>
  <c r="FA204" i="2"/>
  <c r="EM204" i="2"/>
  <c r="DY204" i="2"/>
  <c r="AA204" i="2"/>
  <c r="TP204" i="2"/>
  <c r="RL204" i="2"/>
  <c r="NR204" i="2"/>
  <c r="JX204" i="2"/>
  <c r="ET204" i="2"/>
  <c r="OF204" i="2"/>
  <c r="KL204" i="2"/>
  <c r="GQ204" i="2"/>
  <c r="BN204" i="2"/>
  <c r="LN204" i="2"/>
  <c r="JJ204" i="2"/>
  <c r="CP204" i="2"/>
  <c r="BG204" i="2"/>
  <c r="AS204" i="2"/>
  <c r="AE204" i="2"/>
  <c r="QX204" i="2"/>
  <c r="ND204" i="2"/>
  <c r="IH204" i="2"/>
  <c r="MB204" i="2"/>
  <c r="UR204" i="2"/>
  <c r="AL204" i="2"/>
  <c r="AZ204" i="2"/>
  <c r="FV204" i="2"/>
  <c r="DR204" i="2"/>
  <c r="PH204" i="2"/>
  <c r="SN204" i="2"/>
  <c r="HN204" i="1" s="1"/>
  <c r="EF204" i="2"/>
  <c r="GJ204" i="2"/>
  <c r="HT204" i="2"/>
  <c r="M204" i="1"/>
  <c r="CI204" i="2"/>
  <c r="RZ204" i="2"/>
  <c r="KZ204" i="2"/>
  <c r="QJ204" i="2"/>
  <c r="HF204" i="2"/>
  <c r="CW204" i="2"/>
  <c r="FH204" i="2"/>
  <c r="GC204" i="2"/>
  <c r="MP204" i="2"/>
  <c r="DD204" i="2"/>
  <c r="FO204" i="2"/>
  <c r="OT204" i="2"/>
  <c r="PV204" i="2"/>
  <c r="BU204" i="2"/>
  <c r="VF204" i="2"/>
  <c r="UD204" i="2"/>
  <c r="TB204" i="2"/>
  <c r="IV204" i="2"/>
  <c r="C505" i="3" l="1"/>
  <c r="X206" i="2"/>
  <c r="W206" i="2"/>
  <c r="N206" i="1" s="1"/>
  <c r="V206" i="2"/>
  <c r="U206" i="2"/>
  <c r="L206" i="1"/>
  <c r="T207" i="2"/>
  <c r="VF205" i="2"/>
  <c r="UR205" i="2"/>
  <c r="UD205" i="2"/>
  <c r="TP205" i="2"/>
  <c r="TB205" i="2"/>
  <c r="SN205" i="2"/>
  <c r="HN205" i="1" s="1"/>
  <c r="RZ205" i="2"/>
  <c r="RL205" i="2"/>
  <c r="QX205" i="2"/>
  <c r="QJ205" i="2"/>
  <c r="PV205" i="2"/>
  <c r="PH205" i="2"/>
  <c r="OT205" i="2"/>
  <c r="OF205" i="2"/>
  <c r="NR205" i="2"/>
  <c r="ND205" i="2"/>
  <c r="MP205" i="2"/>
  <c r="MB205" i="2"/>
  <c r="FV205" i="2"/>
  <c r="FH205" i="2"/>
  <c r="SG205" i="2"/>
  <c r="NY205" i="2"/>
  <c r="DR205" i="2"/>
  <c r="DD205" i="2"/>
  <c r="CP205" i="2"/>
  <c r="BN205" i="2"/>
  <c r="SU205" i="2"/>
  <c r="OM205" i="2"/>
  <c r="JQ205" i="2"/>
  <c r="JC205" i="2"/>
  <c r="IO205" i="2"/>
  <c r="IA205" i="2"/>
  <c r="HM205" i="2"/>
  <c r="GX205" i="2"/>
  <c r="FO205" i="2"/>
  <c r="AA205" i="2"/>
  <c r="KL205" i="2"/>
  <c r="JX205" i="2"/>
  <c r="NK205" i="2"/>
  <c r="FA205" i="2"/>
  <c r="AL205" i="2"/>
  <c r="LU205" i="2"/>
  <c r="LG205" i="2"/>
  <c r="HF205" i="2"/>
  <c r="CI205" i="2"/>
  <c r="BU205" i="2"/>
  <c r="QQ205" i="2"/>
  <c r="HT205" i="2"/>
  <c r="MI205" i="2"/>
  <c r="KZ205" i="2"/>
  <c r="UY205" i="2"/>
  <c r="DY205" i="2"/>
  <c r="IH205" i="2"/>
  <c r="PO205" i="2"/>
  <c r="IV205" i="2"/>
  <c r="JJ205" i="2"/>
  <c r="GQ205" i="2"/>
  <c r="RS205" i="2"/>
  <c r="LN205" i="2"/>
  <c r="DK205" i="2"/>
  <c r="M205" i="1"/>
  <c r="CW205" i="2"/>
  <c r="EM205" i="2"/>
  <c r="MW205" i="2"/>
  <c r="KS205" i="2"/>
  <c r="RE205" i="2"/>
  <c r="AE205" i="2"/>
  <c r="TI205" i="2"/>
  <c r="QC205" i="2"/>
  <c r="ET205" i="2"/>
  <c r="AS205" i="2"/>
  <c r="KE205" i="2"/>
  <c r="BG205" i="2"/>
  <c r="TW205" i="2"/>
  <c r="UK205" i="2"/>
  <c r="AZ205" i="2"/>
  <c r="EF205" i="2"/>
  <c r="GJ205" i="2"/>
  <c r="GC205" i="2"/>
  <c r="PA205" i="2"/>
  <c r="C506" i="3" l="1"/>
  <c r="X207" i="2"/>
  <c r="W207" i="2"/>
  <c r="N207" i="1" s="1"/>
  <c r="V207" i="2"/>
  <c r="U207" i="2"/>
  <c r="L207" i="1"/>
  <c r="T208" i="2"/>
  <c r="GC206" i="2"/>
  <c r="FO206" i="2"/>
  <c r="GQ206" i="2"/>
  <c r="AZ206" i="2"/>
  <c r="AL206" i="2"/>
  <c r="SU206" i="2"/>
  <c r="QX206" i="2"/>
  <c r="LU206" i="2"/>
  <c r="IO206" i="2"/>
  <c r="FH206" i="2"/>
  <c r="CW206" i="2"/>
  <c r="TI206" i="2"/>
  <c r="RL206" i="2"/>
  <c r="JC206" i="2"/>
  <c r="FV206" i="2"/>
  <c r="DK206" i="2"/>
  <c r="UY206" i="2"/>
  <c r="UK206" i="2"/>
  <c r="TW206" i="2"/>
  <c r="MI206" i="2"/>
  <c r="RS206" i="2"/>
  <c r="FA206" i="2"/>
  <c r="EM206" i="2"/>
  <c r="DY206" i="2"/>
  <c r="BG206" i="2"/>
  <c r="AA206" i="2"/>
  <c r="KS206" i="2"/>
  <c r="QC206" i="2"/>
  <c r="PO206" i="2"/>
  <c r="PA206" i="2"/>
  <c r="OM206" i="2"/>
  <c r="NY206" i="2"/>
  <c r="NK206" i="2"/>
  <c r="MW206" i="2"/>
  <c r="MB206" i="2"/>
  <c r="CI206" i="2"/>
  <c r="BU206" i="2"/>
  <c r="SG206" i="2"/>
  <c r="LG206" i="2"/>
  <c r="QQ206" i="2"/>
  <c r="GX206" i="2"/>
  <c r="ET206" i="2"/>
  <c r="EF206" i="2"/>
  <c r="RE206" i="2"/>
  <c r="PV206" i="2"/>
  <c r="PH206" i="2"/>
  <c r="OT206" i="2"/>
  <c r="OF206" i="2"/>
  <c r="NR206" i="2"/>
  <c r="ND206" i="2"/>
  <c r="IA206" i="2"/>
  <c r="QJ206" i="2"/>
  <c r="AS206" i="2"/>
  <c r="TP206" i="2"/>
  <c r="M206" i="1"/>
  <c r="JQ206" i="2"/>
  <c r="IH206" i="2"/>
  <c r="JX206" i="2"/>
  <c r="KZ206" i="2"/>
  <c r="CP206" i="2"/>
  <c r="BN206" i="2"/>
  <c r="UR206" i="2"/>
  <c r="LN206" i="2"/>
  <c r="VF206" i="2"/>
  <c r="TB206" i="2"/>
  <c r="JJ206" i="2"/>
  <c r="AE206" i="2"/>
  <c r="GJ206" i="2"/>
  <c r="HM206" i="2"/>
  <c r="KL206" i="2"/>
  <c r="KE206" i="2"/>
  <c r="IV206" i="2"/>
  <c r="DD206" i="2"/>
  <c r="MP206" i="2"/>
  <c r="SN206" i="2"/>
  <c r="HN206" i="1" s="1"/>
  <c r="RZ206" i="2"/>
  <c r="UD206" i="2"/>
  <c r="DR206" i="2"/>
  <c r="HT206" i="2"/>
  <c r="HF206" i="2"/>
  <c r="C507" i="3" l="1"/>
  <c r="V208" i="2"/>
  <c r="U208" i="2"/>
  <c r="X208" i="2"/>
  <c r="W208" i="2"/>
  <c r="N208" i="1" s="1"/>
  <c r="L208" i="1"/>
  <c r="T209" i="2"/>
  <c r="GJ207" i="2"/>
  <c r="BG207" i="2"/>
  <c r="AS207" i="2"/>
  <c r="AE207" i="2"/>
  <c r="LU207" i="2"/>
  <c r="LG207" i="2"/>
  <c r="KS207" i="2"/>
  <c r="KE207" i="2"/>
  <c r="JQ207" i="2"/>
  <c r="JC207" i="2"/>
  <c r="IO207" i="2"/>
  <c r="IA207" i="2"/>
  <c r="HM207" i="2"/>
  <c r="GX207" i="2"/>
  <c r="DK207" i="2"/>
  <c r="CW207" i="2"/>
  <c r="CI207" i="2"/>
  <c r="BU207" i="2"/>
  <c r="AA207" i="2"/>
  <c r="OF207" i="2"/>
  <c r="HF207" i="2"/>
  <c r="FV207" i="2"/>
  <c r="FH207" i="2"/>
  <c r="UD207" i="2"/>
  <c r="RZ207" i="2"/>
  <c r="OT207" i="2"/>
  <c r="KZ207" i="2"/>
  <c r="HT207" i="2"/>
  <c r="CP207" i="2"/>
  <c r="QJ207" i="2"/>
  <c r="EF207" i="2"/>
  <c r="BN207" i="2"/>
  <c r="RL207" i="2"/>
  <c r="MB207" i="2"/>
  <c r="KL207" i="2"/>
  <c r="GC207" i="2"/>
  <c r="MP207" i="2"/>
  <c r="TB207" i="2"/>
  <c r="NR207" i="2"/>
  <c r="JJ207" i="2"/>
  <c r="AZ207" i="2"/>
  <c r="DR207" i="2"/>
  <c r="TP207" i="2"/>
  <c r="M207" i="1"/>
  <c r="SN207" i="2"/>
  <c r="HN207" i="1" s="1"/>
  <c r="OM207" i="2"/>
  <c r="PO207" i="2"/>
  <c r="UK207" i="2"/>
  <c r="SU207" i="2"/>
  <c r="VF207" i="2"/>
  <c r="IH207" i="2"/>
  <c r="NY207" i="2"/>
  <c r="QX207" i="2"/>
  <c r="EM207" i="2"/>
  <c r="TW207" i="2"/>
  <c r="DY207" i="2"/>
  <c r="RE207" i="2"/>
  <c r="IV207" i="2"/>
  <c r="DD207" i="2"/>
  <c r="LN207" i="2"/>
  <c r="PH207" i="2"/>
  <c r="ET207" i="2"/>
  <c r="UY207" i="2"/>
  <c r="FA207" i="2"/>
  <c r="MW207" i="2"/>
  <c r="NK207" i="2"/>
  <c r="QQ207" i="2"/>
  <c r="FO207" i="2"/>
  <c r="UR207" i="2"/>
  <c r="TI207" i="2"/>
  <c r="MI207" i="2"/>
  <c r="AL207" i="2"/>
  <c r="GQ207" i="2"/>
  <c r="RS207" i="2"/>
  <c r="PA207" i="2"/>
  <c r="PV207" i="2"/>
  <c r="ND207" i="2"/>
  <c r="JX207" i="2"/>
  <c r="SG207" i="2"/>
  <c r="QC207" i="2"/>
  <c r="C508" i="3" l="1"/>
  <c r="X209" i="2"/>
  <c r="W209" i="2"/>
  <c r="N209" i="1" s="1"/>
  <c r="V209" i="2"/>
  <c r="U209" i="2"/>
  <c r="L209" i="1"/>
  <c r="T210" i="2"/>
  <c r="LN208" i="2"/>
  <c r="KZ208" i="2"/>
  <c r="KL208" i="2"/>
  <c r="JX208" i="2"/>
  <c r="JJ208" i="2"/>
  <c r="IV208" i="2"/>
  <c r="IH208" i="2"/>
  <c r="HT208" i="2"/>
  <c r="HF208" i="2"/>
  <c r="DR208" i="2"/>
  <c r="DD208" i="2"/>
  <c r="CP208" i="2"/>
  <c r="BN208" i="2"/>
  <c r="VF208" i="2"/>
  <c r="UR208" i="2"/>
  <c r="UD208" i="2"/>
  <c r="TP208" i="2"/>
  <c r="TB208" i="2"/>
  <c r="SN208" i="2"/>
  <c r="HN208" i="1" s="1"/>
  <c r="RZ208" i="2"/>
  <c r="RL208" i="2"/>
  <c r="QX208" i="2"/>
  <c r="QJ208" i="2"/>
  <c r="PV208" i="2"/>
  <c r="PH208" i="2"/>
  <c r="OT208" i="2"/>
  <c r="OF208" i="2"/>
  <c r="NR208" i="2"/>
  <c r="ND208" i="2"/>
  <c r="MP208" i="2"/>
  <c r="MB208" i="2"/>
  <c r="ET208" i="2"/>
  <c r="EF208" i="2"/>
  <c r="TW208" i="2"/>
  <c r="RS208" i="2"/>
  <c r="PA208" i="2"/>
  <c r="IA208" i="2"/>
  <c r="GC208" i="2"/>
  <c r="CW208" i="2"/>
  <c r="UK208" i="2"/>
  <c r="PO208" i="2"/>
  <c r="IO208" i="2"/>
  <c r="GQ208" i="2"/>
  <c r="DK208" i="2"/>
  <c r="AZ208" i="2"/>
  <c r="AL208" i="2"/>
  <c r="KS208" i="2"/>
  <c r="EM208" i="2"/>
  <c r="FA208" i="2"/>
  <c r="CI208" i="2"/>
  <c r="BU208" i="2"/>
  <c r="GJ208" i="2"/>
  <c r="SU208" i="2"/>
  <c r="NK208" i="2"/>
  <c r="FO208" i="2"/>
  <c r="LU208" i="2"/>
  <c r="JQ208" i="2"/>
  <c r="AE208" i="2"/>
  <c r="OM208" i="2"/>
  <c r="HM208" i="2"/>
  <c r="AS208" i="2"/>
  <c r="QQ208" i="2"/>
  <c r="AA208" i="2"/>
  <c r="BG208" i="2"/>
  <c r="KE208" i="2"/>
  <c r="DY208" i="2"/>
  <c r="M208" i="1"/>
  <c r="TI208" i="2"/>
  <c r="FV208" i="2"/>
  <c r="GX208" i="2"/>
  <c r="SG208" i="2"/>
  <c r="JC208" i="2"/>
  <c r="FH208" i="2"/>
  <c r="QC208" i="2"/>
  <c r="RE208" i="2"/>
  <c r="LG208" i="2"/>
  <c r="MI208" i="2"/>
  <c r="MW208" i="2"/>
  <c r="NY208" i="2"/>
  <c r="UY208" i="2"/>
  <c r="C509" i="3" l="1"/>
  <c r="U210" i="2"/>
  <c r="W210" i="2"/>
  <c r="N210" i="1" s="1"/>
  <c r="X210" i="2"/>
  <c r="V210" i="2"/>
  <c r="L210" i="1"/>
  <c r="T211" i="2"/>
  <c r="MW209" i="2"/>
  <c r="MI209" i="2"/>
  <c r="FA209" i="2"/>
  <c r="EM209" i="2"/>
  <c r="DY209" i="2"/>
  <c r="AA209" i="2"/>
  <c r="GC209" i="2"/>
  <c r="FO209" i="2"/>
  <c r="UR209" i="2"/>
  <c r="QJ209" i="2"/>
  <c r="MB209" i="2"/>
  <c r="AE209" i="2"/>
  <c r="VF209" i="2"/>
  <c r="QX209" i="2"/>
  <c r="MP209" i="2"/>
  <c r="JQ209" i="2"/>
  <c r="JC209" i="2"/>
  <c r="IO209" i="2"/>
  <c r="IA209" i="2"/>
  <c r="HM209" i="2"/>
  <c r="GX209" i="2"/>
  <c r="EF209" i="2"/>
  <c r="AS209" i="2"/>
  <c r="KS209" i="2"/>
  <c r="KE209" i="2"/>
  <c r="TB209" i="2"/>
  <c r="HF209" i="2"/>
  <c r="LU209" i="2"/>
  <c r="LG209" i="2"/>
  <c r="HT209" i="2"/>
  <c r="GJ209" i="2"/>
  <c r="PV209" i="2"/>
  <c r="IH209" i="2"/>
  <c r="IV209" i="2"/>
  <c r="DK209" i="2"/>
  <c r="CW209" i="2"/>
  <c r="CI209" i="2"/>
  <c r="BU209" i="2"/>
  <c r="JJ209" i="2"/>
  <c r="UD209" i="2"/>
  <c r="NR209" i="2"/>
  <c r="LN209" i="2"/>
  <c r="JX209" i="2"/>
  <c r="BN209" i="2"/>
  <c r="OT209" i="2"/>
  <c r="CP209" i="2"/>
  <c r="DD209" i="2"/>
  <c r="DR209" i="2"/>
  <c r="FV209" i="2"/>
  <c r="M209" i="1"/>
  <c r="RS209" i="2"/>
  <c r="KL209" i="2"/>
  <c r="NK209" i="2"/>
  <c r="AZ209" i="2"/>
  <c r="NY209" i="2"/>
  <c r="QQ209" i="2"/>
  <c r="KZ209" i="2"/>
  <c r="AL209" i="2"/>
  <c r="UK209" i="2"/>
  <c r="PA209" i="2"/>
  <c r="OM209" i="2"/>
  <c r="GQ209" i="2"/>
  <c r="PH209" i="2"/>
  <c r="RE209" i="2"/>
  <c r="SG209" i="2"/>
  <c r="SN209" i="2"/>
  <c r="HN209" i="1" s="1"/>
  <c r="PO209" i="2"/>
  <c r="ET209" i="2"/>
  <c r="BG209" i="2"/>
  <c r="RL209" i="2"/>
  <c r="QC209" i="2"/>
  <c r="ND209" i="2"/>
  <c r="TP209" i="2"/>
  <c r="TW209" i="2"/>
  <c r="TI209" i="2"/>
  <c r="SU209" i="2"/>
  <c r="FH209" i="2"/>
  <c r="RZ209" i="2"/>
  <c r="OF209" i="2"/>
  <c r="UY209" i="2"/>
  <c r="GJ210" i="2" l="1"/>
  <c r="LU210" i="2"/>
  <c r="LG210" i="2"/>
  <c r="KS210" i="2"/>
  <c r="KE210" i="2"/>
  <c r="JQ210" i="2"/>
  <c r="JC210" i="2"/>
  <c r="IO210" i="2"/>
  <c r="IA210" i="2"/>
  <c r="HM210" i="2"/>
  <c r="GX210" i="2"/>
  <c r="DK210" i="2"/>
  <c r="CW210" i="2"/>
  <c r="CI210" i="2"/>
  <c r="BU210" i="2"/>
  <c r="AA210" i="2"/>
  <c r="TB210" i="2"/>
  <c r="QJ210" i="2"/>
  <c r="MP210" i="2"/>
  <c r="EF210" i="2"/>
  <c r="AZ210" i="2"/>
  <c r="QX210" i="2"/>
  <c r="ND210" i="2"/>
  <c r="JX210" i="2"/>
  <c r="GQ210" i="2"/>
  <c r="ET210" i="2"/>
  <c r="TP210" i="2"/>
  <c r="RL210" i="2"/>
  <c r="NR210" i="2"/>
  <c r="VF210" i="2"/>
  <c r="SN210" i="2"/>
  <c r="HN210" i="1" s="1"/>
  <c r="PV210" i="2"/>
  <c r="UD210" i="2"/>
  <c r="GC210" i="2"/>
  <c r="FO210" i="2"/>
  <c r="UR210" i="2"/>
  <c r="JJ210" i="2"/>
  <c r="LN210" i="2"/>
  <c r="DD210" i="2"/>
  <c r="AL210" i="2"/>
  <c r="RZ210" i="2"/>
  <c r="FV210" i="2"/>
  <c r="FH210" i="2"/>
  <c r="OF210" i="2"/>
  <c r="MB210" i="2"/>
  <c r="HF210" i="2"/>
  <c r="OT210" i="2"/>
  <c r="IH210" i="2"/>
  <c r="PH210" i="2"/>
  <c r="M210" i="1"/>
  <c r="CP210" i="2"/>
  <c r="DR210" i="2"/>
  <c r="MI210" i="2"/>
  <c r="BN210" i="2"/>
  <c r="UY210" i="2"/>
  <c r="SG210" i="2"/>
  <c r="KZ210" i="2"/>
  <c r="TI210" i="2"/>
  <c r="RS210" i="2"/>
  <c r="EM210" i="2"/>
  <c r="SU210" i="2"/>
  <c r="TW210" i="2"/>
  <c r="KL210" i="2"/>
  <c r="UK210" i="2"/>
  <c r="FA210" i="2"/>
  <c r="OM210" i="2"/>
  <c r="IV210" i="2"/>
  <c r="RE210" i="2"/>
  <c r="MW210" i="2"/>
  <c r="QC210" i="2"/>
  <c r="NK210" i="2"/>
  <c r="AE210" i="2"/>
  <c r="BG210" i="2"/>
  <c r="NY210" i="2"/>
  <c r="HT210" i="2"/>
  <c r="DY210" i="2"/>
  <c r="QQ210" i="2"/>
  <c r="AS210" i="2"/>
  <c r="PO210" i="2"/>
  <c r="PA210" i="2"/>
  <c r="C510" i="3"/>
  <c r="V211" i="2"/>
  <c r="U211" i="2"/>
  <c r="W211" i="2"/>
  <c r="N211" i="1" s="1"/>
  <c r="X211" i="2"/>
  <c r="L211" i="1"/>
  <c r="T212" i="2"/>
  <c r="C511" i="3" l="1"/>
  <c r="X212" i="2"/>
  <c r="W212" i="2"/>
  <c r="N212" i="1" s="1"/>
  <c r="V212" i="2"/>
  <c r="U212" i="2"/>
  <c r="L212" i="1"/>
  <c r="T213" i="2"/>
  <c r="DR211" i="2"/>
  <c r="DD211" i="2"/>
  <c r="VF211" i="2"/>
  <c r="UR211" i="2"/>
  <c r="UD211" i="2"/>
  <c r="TP211" i="2"/>
  <c r="TB211" i="2"/>
  <c r="SN211" i="2"/>
  <c r="HN211" i="1" s="1"/>
  <c r="RZ211" i="2"/>
  <c r="RL211" i="2"/>
  <c r="QX211" i="2"/>
  <c r="QJ211" i="2"/>
  <c r="PV211" i="2"/>
  <c r="PH211" i="2"/>
  <c r="OT211" i="2"/>
  <c r="OF211" i="2"/>
  <c r="NR211" i="2"/>
  <c r="ND211" i="2"/>
  <c r="MP211" i="2"/>
  <c r="MB211" i="2"/>
  <c r="ET211" i="2"/>
  <c r="EF211" i="2"/>
  <c r="GQ211" i="2"/>
  <c r="AZ211" i="2"/>
  <c r="AL211" i="2"/>
  <c r="TI211" i="2"/>
  <c r="RE211" i="2"/>
  <c r="NY211" i="2"/>
  <c r="LG211" i="2"/>
  <c r="IA211" i="2"/>
  <c r="DK211" i="2"/>
  <c r="OM211" i="2"/>
  <c r="LU211" i="2"/>
  <c r="IO211" i="2"/>
  <c r="FO211" i="2"/>
  <c r="SG211" i="2"/>
  <c r="MI211" i="2"/>
  <c r="GJ211" i="2"/>
  <c r="CW211" i="2"/>
  <c r="AA211" i="2"/>
  <c r="GC211" i="2"/>
  <c r="NK211" i="2"/>
  <c r="HM211" i="2"/>
  <c r="KE211" i="2"/>
  <c r="FA211" i="2"/>
  <c r="M211" i="1"/>
  <c r="QQ211" i="2"/>
  <c r="CI211" i="2"/>
  <c r="PO211" i="2"/>
  <c r="PA211" i="2"/>
  <c r="AE211" i="2"/>
  <c r="QC211" i="2"/>
  <c r="UY211" i="2"/>
  <c r="HT211" i="2"/>
  <c r="BN211" i="2"/>
  <c r="FV211" i="2"/>
  <c r="BU211" i="2"/>
  <c r="KZ211" i="2"/>
  <c r="SU211" i="2"/>
  <c r="AS211" i="2"/>
  <c r="EM211" i="2"/>
  <c r="JJ211" i="2"/>
  <c r="CP211" i="2"/>
  <c r="GX211" i="2"/>
  <c r="TW211" i="2"/>
  <c r="HF211" i="2"/>
  <c r="FH211" i="2"/>
  <c r="IH211" i="2"/>
  <c r="KS211" i="2"/>
  <c r="KL211" i="2"/>
  <c r="BG211" i="2"/>
  <c r="UK211" i="2"/>
  <c r="JQ211" i="2"/>
  <c r="DY211" i="2"/>
  <c r="MW211" i="2"/>
  <c r="LN211" i="2"/>
  <c r="JX211" i="2"/>
  <c r="RS211" i="2"/>
  <c r="IV211" i="2"/>
  <c r="JC211" i="2"/>
  <c r="C512" i="3" l="1"/>
  <c r="U213" i="2"/>
  <c r="W213" i="2"/>
  <c r="N213" i="1" s="1"/>
  <c r="X213" i="2"/>
  <c r="V213" i="2"/>
  <c r="L213" i="1"/>
  <c r="T214" i="2"/>
  <c r="UY212" i="2"/>
  <c r="UK212" i="2"/>
  <c r="TW212" i="2"/>
  <c r="TI212" i="2"/>
  <c r="SU212" i="2"/>
  <c r="SG212" i="2"/>
  <c r="RS212" i="2"/>
  <c r="RE212" i="2"/>
  <c r="QQ212" i="2"/>
  <c r="QC212" i="2"/>
  <c r="PO212" i="2"/>
  <c r="PA212" i="2"/>
  <c r="OM212" i="2"/>
  <c r="NY212" i="2"/>
  <c r="NK212" i="2"/>
  <c r="MW212" i="2"/>
  <c r="MI212" i="2"/>
  <c r="FA212" i="2"/>
  <c r="AA212" i="2"/>
  <c r="GC212" i="2"/>
  <c r="FO212" i="2"/>
  <c r="LU212" i="2"/>
  <c r="LG212" i="2"/>
  <c r="KS212" i="2"/>
  <c r="KE212" i="2"/>
  <c r="JQ212" i="2"/>
  <c r="JC212" i="2"/>
  <c r="IO212" i="2"/>
  <c r="IA212" i="2"/>
  <c r="HM212" i="2"/>
  <c r="GX212" i="2"/>
  <c r="DK212" i="2"/>
  <c r="CW212" i="2"/>
  <c r="CI212" i="2"/>
  <c r="BU212" i="2"/>
  <c r="MB212" i="2"/>
  <c r="JJ212" i="2"/>
  <c r="ET212" i="2"/>
  <c r="TB212" i="2"/>
  <c r="QJ212" i="2"/>
  <c r="MP212" i="2"/>
  <c r="JX212" i="2"/>
  <c r="BN212" i="2"/>
  <c r="AE212" i="2"/>
  <c r="VF212" i="2"/>
  <c r="DD212" i="2"/>
  <c r="RZ212" i="2"/>
  <c r="NR212" i="2"/>
  <c r="FV212" i="2"/>
  <c r="DR212" i="2"/>
  <c r="SN212" i="2"/>
  <c r="HN212" i="1" s="1"/>
  <c r="OT212" i="2"/>
  <c r="HT212" i="2"/>
  <c r="GJ212" i="2"/>
  <c r="EF212" i="2"/>
  <c r="UD212" i="2"/>
  <c r="KZ212" i="2"/>
  <c r="PV212" i="2"/>
  <c r="IV212" i="2"/>
  <c r="AS212" i="2"/>
  <c r="CP212" i="2"/>
  <c r="BG212" i="2"/>
  <c r="M212" i="1"/>
  <c r="PH212" i="2"/>
  <c r="ND212" i="2"/>
  <c r="AL212" i="2"/>
  <c r="RL212" i="2"/>
  <c r="OF212" i="2"/>
  <c r="EM212" i="2"/>
  <c r="AZ212" i="2"/>
  <c r="HF212" i="2"/>
  <c r="KL212" i="2"/>
  <c r="UR212" i="2"/>
  <c r="QX212" i="2"/>
  <c r="DY212" i="2"/>
  <c r="TP212" i="2"/>
  <c r="GQ212" i="2"/>
  <c r="FH212" i="2"/>
  <c r="IH212" i="2"/>
  <c r="LN212" i="2"/>
  <c r="C513" i="3" l="1"/>
  <c r="U214" i="2"/>
  <c r="X214" i="2"/>
  <c r="V214" i="2"/>
  <c r="W214" i="2"/>
  <c r="N214" i="1" s="1"/>
  <c r="L214" i="1"/>
  <c r="T215" i="2"/>
  <c r="UY213" i="2"/>
  <c r="UK213" i="2"/>
  <c r="TW213" i="2"/>
  <c r="RZ213" i="2"/>
  <c r="FV213" i="2"/>
  <c r="FH213" i="2"/>
  <c r="SN213" i="2"/>
  <c r="HN213" i="1" s="1"/>
  <c r="GJ213" i="2"/>
  <c r="BG213" i="2"/>
  <c r="AS213" i="2"/>
  <c r="AE213" i="2"/>
  <c r="TI213" i="2"/>
  <c r="RL213" i="2"/>
  <c r="QX213" i="2"/>
  <c r="QJ213" i="2"/>
  <c r="PV213" i="2"/>
  <c r="PH213" i="2"/>
  <c r="OT213" i="2"/>
  <c r="OF213" i="2"/>
  <c r="NR213" i="2"/>
  <c r="ND213" i="2"/>
  <c r="MP213" i="2"/>
  <c r="MB213" i="2"/>
  <c r="ET213" i="2"/>
  <c r="EF213" i="2"/>
  <c r="NY213" i="2"/>
  <c r="JJ213" i="2"/>
  <c r="GC213" i="2"/>
  <c r="AZ213" i="2"/>
  <c r="UD213" i="2"/>
  <c r="RS213" i="2"/>
  <c r="OM213" i="2"/>
  <c r="UR213" i="2"/>
  <c r="JX213" i="2"/>
  <c r="BN213" i="2"/>
  <c r="SU213" i="2"/>
  <c r="LN213" i="2"/>
  <c r="IH213" i="2"/>
  <c r="DR213" i="2"/>
  <c r="VF213" i="2"/>
  <c r="IV213" i="2"/>
  <c r="KZ213" i="2"/>
  <c r="DY213" i="2"/>
  <c r="CP213" i="2"/>
  <c r="DD213" i="2"/>
  <c r="AL213" i="2"/>
  <c r="MI213" i="2"/>
  <c r="FA213" i="2"/>
  <c r="HF213" i="2"/>
  <c r="RE213" i="2"/>
  <c r="HT213" i="2"/>
  <c r="FO213" i="2"/>
  <c r="NK213" i="2"/>
  <c r="QC213" i="2"/>
  <c r="AA213" i="2"/>
  <c r="KL213" i="2"/>
  <c r="M213" i="1"/>
  <c r="KS213" i="2"/>
  <c r="JC213" i="2"/>
  <c r="LU213" i="2"/>
  <c r="IO213" i="2"/>
  <c r="DK213" i="2"/>
  <c r="PA213" i="2"/>
  <c r="GQ213" i="2"/>
  <c r="TB213" i="2"/>
  <c r="TP213" i="2"/>
  <c r="CW213" i="2"/>
  <c r="JQ213" i="2"/>
  <c r="PO213" i="2"/>
  <c r="BU213" i="2"/>
  <c r="HM213" i="2"/>
  <c r="EM213" i="2"/>
  <c r="MW213" i="2"/>
  <c r="SG213" i="2"/>
  <c r="KE213" i="2"/>
  <c r="IA213" i="2"/>
  <c r="CI213" i="2"/>
  <c r="QQ213" i="2"/>
  <c r="LG213" i="2"/>
  <c r="GX213" i="2"/>
  <c r="AA214" i="2" l="1"/>
  <c r="SN214" i="2"/>
  <c r="HN214" i="1" s="1"/>
  <c r="OF214" i="2"/>
  <c r="DR214" i="2"/>
  <c r="DD214" i="2"/>
  <c r="CP214" i="2"/>
  <c r="BN214" i="2"/>
  <c r="TB214" i="2"/>
  <c r="OT214" i="2"/>
  <c r="GC214" i="2"/>
  <c r="FO214" i="2"/>
  <c r="RZ214" i="2"/>
  <c r="NR214" i="2"/>
  <c r="LU214" i="2"/>
  <c r="LG214" i="2"/>
  <c r="KS214" i="2"/>
  <c r="KE214" i="2"/>
  <c r="JQ214" i="2"/>
  <c r="JC214" i="2"/>
  <c r="IO214" i="2"/>
  <c r="IA214" i="2"/>
  <c r="HM214" i="2"/>
  <c r="GX214" i="2"/>
  <c r="AZ214" i="2"/>
  <c r="AL214" i="2"/>
  <c r="HT214" i="2"/>
  <c r="GJ214" i="2"/>
  <c r="DK214" i="2"/>
  <c r="QJ214" i="2"/>
  <c r="LN214" i="2"/>
  <c r="IH214" i="2"/>
  <c r="ET214" i="2"/>
  <c r="ND214" i="2"/>
  <c r="CI214" i="2"/>
  <c r="BU214" i="2"/>
  <c r="JJ214" i="2"/>
  <c r="AS214" i="2"/>
  <c r="RL214" i="2"/>
  <c r="PV214" i="2"/>
  <c r="HF214" i="2"/>
  <c r="UR214" i="2"/>
  <c r="MB214" i="2"/>
  <c r="CW214" i="2"/>
  <c r="KZ214" i="2"/>
  <c r="M214" i="1"/>
  <c r="NK214" i="2"/>
  <c r="SG214" i="2"/>
  <c r="FV214" i="2"/>
  <c r="RS214" i="2"/>
  <c r="EM214" i="2"/>
  <c r="OM214" i="2"/>
  <c r="MW214" i="2"/>
  <c r="UK214" i="2"/>
  <c r="PH214" i="2"/>
  <c r="EF214" i="2"/>
  <c r="PO214" i="2"/>
  <c r="SU214" i="2"/>
  <c r="RE214" i="2"/>
  <c r="JX214" i="2"/>
  <c r="MP214" i="2"/>
  <c r="BG214" i="2"/>
  <c r="NY214" i="2"/>
  <c r="PA214" i="2"/>
  <c r="AE214" i="2"/>
  <c r="VF214" i="2"/>
  <c r="TW214" i="2"/>
  <c r="MI214" i="2"/>
  <c r="GQ214" i="2"/>
  <c r="QQ214" i="2"/>
  <c r="KL214" i="2"/>
  <c r="TI214" i="2"/>
  <c r="IV214" i="2"/>
  <c r="UY214" i="2"/>
  <c r="QX214" i="2"/>
  <c r="TP214" i="2"/>
  <c r="FA214" i="2"/>
  <c r="UD214" i="2"/>
  <c r="FH214" i="2"/>
  <c r="DY214" i="2"/>
  <c r="QC214" i="2"/>
  <c r="C514" i="3"/>
  <c r="W215" i="2"/>
  <c r="N215" i="1" s="1"/>
  <c r="V215" i="2"/>
  <c r="U215" i="2"/>
  <c r="X215" i="2"/>
  <c r="L215" i="1"/>
  <c r="T216" i="2"/>
  <c r="C515" i="3" l="1"/>
  <c r="V216" i="2"/>
  <c r="X216" i="2"/>
  <c r="W216" i="2"/>
  <c r="N216" i="1" s="1"/>
  <c r="U216" i="2"/>
  <c r="L216" i="1"/>
  <c r="T217" i="2"/>
  <c r="JQ215" i="2"/>
  <c r="JC215" i="2"/>
  <c r="IO215" i="2"/>
  <c r="IA215" i="2"/>
  <c r="HM215" i="2"/>
  <c r="GX215" i="2"/>
  <c r="FA215" i="2"/>
  <c r="EM215" i="2"/>
  <c r="DY215" i="2"/>
  <c r="AL215" i="2"/>
  <c r="KS215" i="2"/>
  <c r="KE215" i="2"/>
  <c r="GC215" i="2"/>
  <c r="FO215" i="2"/>
  <c r="AZ215" i="2"/>
  <c r="FV215" i="2"/>
  <c r="FH215" i="2"/>
  <c r="AA215" i="2"/>
  <c r="VF215" i="2"/>
  <c r="UR215" i="2"/>
  <c r="UD215" i="2"/>
  <c r="TP215" i="2"/>
  <c r="TB215" i="2"/>
  <c r="SN215" i="2"/>
  <c r="HN215" i="1" s="1"/>
  <c r="RZ215" i="2"/>
  <c r="RL215" i="2"/>
  <c r="QX215" i="2"/>
  <c r="QJ215" i="2"/>
  <c r="PV215" i="2"/>
  <c r="PH215" i="2"/>
  <c r="OT215" i="2"/>
  <c r="OF215" i="2"/>
  <c r="NR215" i="2"/>
  <c r="ND215" i="2"/>
  <c r="MP215" i="2"/>
  <c r="MB215" i="2"/>
  <c r="DK215" i="2"/>
  <c r="CW215" i="2"/>
  <c r="CI215" i="2"/>
  <c r="BU215" i="2"/>
  <c r="TI215" i="2"/>
  <c r="QQ215" i="2"/>
  <c r="MW215" i="2"/>
  <c r="LN215" i="2"/>
  <c r="CP215" i="2"/>
  <c r="RE215" i="2"/>
  <c r="NK215" i="2"/>
  <c r="GQ215" i="2"/>
  <c r="DD215" i="2"/>
  <c r="KZ215" i="2"/>
  <c r="IV215" i="2"/>
  <c r="HF215" i="2"/>
  <c r="EF215" i="2"/>
  <c r="UK215" i="2"/>
  <c r="PA215" i="2"/>
  <c r="MI215" i="2"/>
  <c r="HT215" i="2"/>
  <c r="ET215" i="2"/>
  <c r="UY215" i="2"/>
  <c r="PO215" i="2"/>
  <c r="IH215" i="2"/>
  <c r="SG215" i="2"/>
  <c r="JJ215" i="2"/>
  <c r="M215" i="1"/>
  <c r="OM215" i="2"/>
  <c r="NY215" i="2"/>
  <c r="LG215" i="2"/>
  <c r="TW215" i="2"/>
  <c r="DR215" i="2"/>
  <c r="QC215" i="2"/>
  <c r="KL215" i="2"/>
  <c r="JX215" i="2"/>
  <c r="GJ215" i="2"/>
  <c r="AE215" i="2"/>
  <c r="SU215" i="2"/>
  <c r="LU215" i="2"/>
  <c r="RS215" i="2"/>
  <c r="AS215" i="2"/>
  <c r="BN215" i="2"/>
  <c r="BG215" i="2"/>
  <c r="C516" i="3" l="1"/>
  <c r="X217" i="2"/>
  <c r="W217" i="2"/>
  <c r="N217" i="1" s="1"/>
  <c r="U217" i="2"/>
  <c r="V217" i="2"/>
  <c r="L217" i="1"/>
  <c r="T218" i="2"/>
  <c r="TI216" i="2"/>
  <c r="PO216" i="2"/>
  <c r="LU216" i="2"/>
  <c r="LG216" i="2"/>
  <c r="KS216" i="2"/>
  <c r="KE216" i="2"/>
  <c r="JQ216" i="2"/>
  <c r="JC216" i="2"/>
  <c r="IO216" i="2"/>
  <c r="IA216" i="2"/>
  <c r="HM216" i="2"/>
  <c r="GX216" i="2"/>
  <c r="EM216" i="2"/>
  <c r="QC216" i="2"/>
  <c r="FA216" i="2"/>
  <c r="AZ216" i="2"/>
  <c r="AL216" i="2"/>
  <c r="DR216" i="2"/>
  <c r="DD216" i="2"/>
  <c r="CP216" i="2"/>
  <c r="BN216" i="2"/>
  <c r="PA216" i="2"/>
  <c r="GJ216" i="2"/>
  <c r="DY216" i="2"/>
  <c r="AA216" i="2"/>
  <c r="UK216" i="2"/>
  <c r="MW216" i="2"/>
  <c r="JJ216" i="2"/>
  <c r="UY216" i="2"/>
  <c r="RS216" i="2"/>
  <c r="NK216" i="2"/>
  <c r="JX216" i="2"/>
  <c r="FH216" i="2"/>
  <c r="SU216" i="2"/>
  <c r="LN216" i="2"/>
  <c r="IH216" i="2"/>
  <c r="DK216" i="2"/>
  <c r="HT216" i="2"/>
  <c r="RE216" i="2"/>
  <c r="KL216" i="2"/>
  <c r="IV216" i="2"/>
  <c r="KZ216" i="2"/>
  <c r="CI216" i="2"/>
  <c r="BU216" i="2"/>
  <c r="FV216" i="2"/>
  <c r="CW216" i="2"/>
  <c r="OM216" i="2"/>
  <c r="HF216" i="2"/>
  <c r="M216" i="1"/>
  <c r="PH216" i="2"/>
  <c r="MB216" i="2"/>
  <c r="OT216" i="2"/>
  <c r="ND216" i="2"/>
  <c r="UR216" i="2"/>
  <c r="QQ216" i="2"/>
  <c r="QX216" i="2"/>
  <c r="TP216" i="2"/>
  <c r="NR216" i="2"/>
  <c r="BG216" i="2"/>
  <c r="AS216" i="2"/>
  <c r="OF216" i="2"/>
  <c r="RL216" i="2"/>
  <c r="TB216" i="2"/>
  <c r="AE216" i="2"/>
  <c r="GC216" i="2"/>
  <c r="ET216" i="2"/>
  <c r="SN216" i="2"/>
  <c r="HN216" i="1" s="1"/>
  <c r="EF216" i="2"/>
  <c r="QJ216" i="2"/>
  <c r="MP216" i="2"/>
  <c r="PV216" i="2"/>
  <c r="UD216" i="2"/>
  <c r="MI216" i="2"/>
  <c r="GQ216" i="2"/>
  <c r="FO216" i="2"/>
  <c r="TW216" i="2"/>
  <c r="RZ216" i="2"/>
  <c r="NY216" i="2"/>
  <c r="SG216" i="2"/>
  <c r="VF216" i="2"/>
  <c r="C517" i="3" l="1"/>
  <c r="U218" i="2"/>
  <c r="V218" i="2"/>
  <c r="X218" i="2"/>
  <c r="W218" i="2"/>
  <c r="N218" i="1" s="1"/>
  <c r="L218" i="1"/>
  <c r="T219" i="2"/>
  <c r="UY217" i="2"/>
  <c r="UK217" i="2"/>
  <c r="TW217" i="2"/>
  <c r="TI217" i="2"/>
  <c r="SU217" i="2"/>
  <c r="SG217" i="2"/>
  <c r="RS217" i="2"/>
  <c r="RE217" i="2"/>
  <c r="QQ217" i="2"/>
  <c r="QC217" i="2"/>
  <c r="PO217" i="2"/>
  <c r="PA217" i="2"/>
  <c r="OM217" i="2"/>
  <c r="NY217" i="2"/>
  <c r="NK217" i="2"/>
  <c r="MW217" i="2"/>
  <c r="MI217" i="2"/>
  <c r="FA217" i="2"/>
  <c r="EM217" i="2"/>
  <c r="DY217" i="2"/>
  <c r="AA217" i="2"/>
  <c r="JQ217" i="2"/>
  <c r="JC217" i="2"/>
  <c r="IO217" i="2"/>
  <c r="IA217" i="2"/>
  <c r="HM217" i="2"/>
  <c r="GX217" i="2"/>
  <c r="QJ217" i="2"/>
  <c r="KS217" i="2"/>
  <c r="KE217" i="2"/>
  <c r="IH217" i="2"/>
  <c r="GJ217" i="2"/>
  <c r="DR217" i="2"/>
  <c r="DD217" i="2"/>
  <c r="CP217" i="2"/>
  <c r="BN217" i="2"/>
  <c r="TP217" i="2"/>
  <c r="IV217" i="2"/>
  <c r="LU217" i="2"/>
  <c r="LG217" i="2"/>
  <c r="TB217" i="2"/>
  <c r="PV217" i="2"/>
  <c r="MB217" i="2"/>
  <c r="HT217" i="2"/>
  <c r="AZ217" i="2"/>
  <c r="AL217" i="2"/>
  <c r="FV217" i="2"/>
  <c r="UR217" i="2"/>
  <c r="LN217" i="2"/>
  <c r="HF217" i="2"/>
  <c r="CI217" i="2"/>
  <c r="BU217" i="2"/>
  <c r="CW217" i="2"/>
  <c r="PH217" i="2"/>
  <c r="DK217" i="2"/>
  <c r="SN217" i="2"/>
  <c r="HN217" i="1" s="1"/>
  <c r="ET217" i="2"/>
  <c r="BG217" i="2"/>
  <c r="RL217" i="2"/>
  <c r="KL217" i="2"/>
  <c r="OF217" i="2"/>
  <c r="GQ217" i="2"/>
  <c r="AE217" i="2"/>
  <c r="M217" i="1"/>
  <c r="EF217" i="2"/>
  <c r="MP217" i="2"/>
  <c r="UD217" i="2"/>
  <c r="QX217" i="2"/>
  <c r="FH217" i="2"/>
  <c r="JJ217" i="2"/>
  <c r="ND217" i="2"/>
  <c r="KZ217" i="2"/>
  <c r="NR217" i="2"/>
  <c r="GC217" i="2"/>
  <c r="OT217" i="2"/>
  <c r="RZ217" i="2"/>
  <c r="JX217" i="2"/>
  <c r="FO217" i="2"/>
  <c r="VF217" i="2"/>
  <c r="AS217" i="2"/>
  <c r="C518" i="3" l="1"/>
  <c r="W219" i="2"/>
  <c r="N219" i="1" s="1"/>
  <c r="V219" i="2"/>
  <c r="U219" i="2"/>
  <c r="X219" i="2"/>
  <c r="T220" i="2"/>
  <c r="L219" i="1"/>
  <c r="FV218" i="2"/>
  <c r="FH218" i="2"/>
  <c r="RZ218" i="2"/>
  <c r="UR218" i="2"/>
  <c r="RL218" i="2"/>
  <c r="QX218" i="2"/>
  <c r="QJ218" i="2"/>
  <c r="VF218" i="2"/>
  <c r="TI218" i="2"/>
  <c r="BN218" i="2"/>
  <c r="TW218" i="2"/>
  <c r="AA218" i="2"/>
  <c r="TB218" i="2"/>
  <c r="AL218" i="2"/>
  <c r="UD218" i="2"/>
  <c r="PV218" i="2"/>
  <c r="PH218" i="2"/>
  <c r="OT218" i="2"/>
  <c r="OF218" i="2"/>
  <c r="NR218" i="2"/>
  <c r="ND218" i="2"/>
  <c r="MP218" i="2"/>
  <c r="MB218" i="2"/>
  <c r="SN218" i="2"/>
  <c r="HN218" i="1" s="1"/>
  <c r="RS218" i="2"/>
  <c r="PO218" i="2"/>
  <c r="DD218" i="2"/>
  <c r="QC218" i="2"/>
  <c r="KZ218" i="2"/>
  <c r="JJ218" i="2"/>
  <c r="TP218" i="2"/>
  <c r="RE218" i="2"/>
  <c r="IH218" i="2"/>
  <c r="MW218" i="2"/>
  <c r="NK218" i="2"/>
  <c r="NY218" i="2"/>
  <c r="FO218" i="2"/>
  <c r="EF218" i="2"/>
  <c r="QQ218" i="2"/>
  <c r="HT218" i="2"/>
  <c r="ET218" i="2"/>
  <c r="SG218" i="2"/>
  <c r="PA218" i="2"/>
  <c r="CP218" i="2"/>
  <c r="M218" i="1"/>
  <c r="JQ218" i="2"/>
  <c r="HM218" i="2"/>
  <c r="LU218" i="2"/>
  <c r="KL218" i="2"/>
  <c r="SU218" i="2"/>
  <c r="KS218" i="2"/>
  <c r="AE218" i="2"/>
  <c r="BU218" i="2"/>
  <c r="GX218" i="2"/>
  <c r="HF218" i="2"/>
  <c r="FA218" i="2"/>
  <c r="GQ218" i="2"/>
  <c r="CI218" i="2"/>
  <c r="BG218" i="2"/>
  <c r="DK218" i="2"/>
  <c r="IO218" i="2"/>
  <c r="OM218" i="2"/>
  <c r="GJ218" i="2"/>
  <c r="DR218" i="2"/>
  <c r="EM218" i="2"/>
  <c r="JX218" i="2"/>
  <c r="CW218" i="2"/>
  <c r="LN218" i="2"/>
  <c r="UK218" i="2"/>
  <c r="KE218" i="2"/>
  <c r="DY218" i="2"/>
  <c r="AS218" i="2"/>
  <c r="IA218" i="2"/>
  <c r="MI218" i="2"/>
  <c r="GC218" i="2"/>
  <c r="IV218" i="2"/>
  <c r="AZ218" i="2"/>
  <c r="UY218" i="2"/>
  <c r="JC218" i="2"/>
  <c r="LG218" i="2"/>
  <c r="C519" i="3" l="1"/>
  <c r="X220" i="2"/>
  <c r="U220" i="2"/>
  <c r="W220" i="2"/>
  <c r="N220" i="1" s="1"/>
  <c r="V220" i="2"/>
  <c r="L220" i="1"/>
  <c r="T221" i="2"/>
  <c r="GQ219" i="2"/>
  <c r="AZ219" i="2"/>
  <c r="AL219" i="2"/>
  <c r="AA219" i="2"/>
  <c r="OM219" i="2"/>
  <c r="RE219" i="2"/>
  <c r="PA219" i="2"/>
  <c r="KE219" i="2"/>
  <c r="PO219" i="2"/>
  <c r="GC219" i="2"/>
  <c r="FO219" i="2"/>
  <c r="NY219" i="2"/>
  <c r="JQ219" i="2"/>
  <c r="GJ219" i="2"/>
  <c r="EM219" i="2"/>
  <c r="DY219" i="2"/>
  <c r="NK219" i="2"/>
  <c r="LU219" i="2"/>
  <c r="FH219" i="2"/>
  <c r="JC219" i="2"/>
  <c r="UK219" i="2"/>
  <c r="TI219" i="2"/>
  <c r="FV219" i="2"/>
  <c r="IA219" i="2"/>
  <c r="AS219" i="2"/>
  <c r="DK219" i="2"/>
  <c r="RS219" i="2"/>
  <c r="M219" i="1"/>
  <c r="JX219" i="2"/>
  <c r="CW219" i="2"/>
  <c r="CI219" i="2"/>
  <c r="MW219" i="2"/>
  <c r="QJ219" i="2"/>
  <c r="KZ219" i="2"/>
  <c r="DD219" i="2"/>
  <c r="KS219" i="2"/>
  <c r="ET219" i="2"/>
  <c r="VF219" i="2"/>
  <c r="GX219" i="2"/>
  <c r="SU219" i="2"/>
  <c r="RZ219" i="2"/>
  <c r="IV219" i="2"/>
  <c r="QX219" i="2"/>
  <c r="JJ219" i="2"/>
  <c r="HM219" i="2"/>
  <c r="LG219" i="2"/>
  <c r="PV219" i="2"/>
  <c r="UD219" i="2"/>
  <c r="DR219" i="2"/>
  <c r="TW219" i="2"/>
  <c r="BU219" i="2"/>
  <c r="AE219" i="2"/>
  <c r="KL219" i="2"/>
  <c r="CP219" i="2"/>
  <c r="LN219" i="2"/>
  <c r="TP219" i="2"/>
  <c r="OT219" i="2"/>
  <c r="EF219" i="2"/>
  <c r="MB219" i="2"/>
  <c r="MI219" i="2"/>
  <c r="IO219" i="2"/>
  <c r="PH219" i="2"/>
  <c r="HF219" i="2"/>
  <c r="UY219" i="2"/>
  <c r="QC219" i="2"/>
  <c r="SN219" i="2"/>
  <c r="HN219" i="1" s="1"/>
  <c r="SG219" i="2"/>
  <c r="MP219" i="2"/>
  <c r="ND219" i="2"/>
  <c r="NR219" i="2"/>
  <c r="RL219" i="2"/>
  <c r="OF219" i="2"/>
  <c r="QQ219" i="2"/>
  <c r="FA219" i="2"/>
  <c r="BG219" i="2"/>
  <c r="BN219" i="2"/>
  <c r="TB219" i="2"/>
  <c r="UR219" i="2"/>
  <c r="IH219" i="2"/>
  <c r="HT219" i="2"/>
  <c r="UY220" i="2" l="1"/>
  <c r="UK220" i="2"/>
  <c r="TW220" i="2"/>
  <c r="TI220" i="2"/>
  <c r="SU220" i="2"/>
  <c r="SG220" i="2"/>
  <c r="RS220" i="2"/>
  <c r="RE220" i="2"/>
  <c r="QQ220" i="2"/>
  <c r="QC220" i="2"/>
  <c r="PO220" i="2"/>
  <c r="PA220" i="2"/>
  <c r="OM220" i="2"/>
  <c r="NY220" i="2"/>
  <c r="NK220" i="2"/>
  <c r="MW220" i="2"/>
  <c r="MI220" i="2"/>
  <c r="FA220" i="2"/>
  <c r="EM220" i="2"/>
  <c r="DY220" i="2"/>
  <c r="AA220" i="2"/>
  <c r="SN220" i="2"/>
  <c r="HN220" i="1" s="1"/>
  <c r="OF220" i="2"/>
  <c r="LU220" i="2"/>
  <c r="LG220" i="2"/>
  <c r="DK220" i="2"/>
  <c r="CW220" i="2"/>
  <c r="CI220" i="2"/>
  <c r="BU220" i="2"/>
  <c r="RL220" i="2"/>
  <c r="KS220" i="2"/>
  <c r="GX220" i="2"/>
  <c r="ET220" i="2"/>
  <c r="MB220" i="2"/>
  <c r="HM220" i="2"/>
  <c r="BN220" i="2"/>
  <c r="IA220" i="2"/>
  <c r="FH220" i="2"/>
  <c r="JQ220" i="2"/>
  <c r="VF220" i="2"/>
  <c r="QX220" i="2"/>
  <c r="LN220" i="2"/>
  <c r="KE220" i="2"/>
  <c r="EF220" i="2"/>
  <c r="QJ220" i="2"/>
  <c r="ND220" i="2"/>
  <c r="JC220" i="2"/>
  <c r="BG220" i="2"/>
  <c r="PV220" i="2"/>
  <c r="AS220" i="2"/>
  <c r="IO220" i="2"/>
  <c r="GJ220" i="2"/>
  <c r="UR220" i="2"/>
  <c r="DD220" i="2"/>
  <c r="M220" i="1"/>
  <c r="GQ220" i="2"/>
  <c r="DR220" i="2"/>
  <c r="IH220" i="2"/>
  <c r="AE220" i="2"/>
  <c r="RZ220" i="2"/>
  <c r="PH220" i="2"/>
  <c r="KL220" i="2"/>
  <c r="TB220" i="2"/>
  <c r="UD220" i="2"/>
  <c r="HF220" i="2"/>
  <c r="GC220" i="2"/>
  <c r="KZ220" i="2"/>
  <c r="HT220" i="2"/>
  <c r="JJ220" i="2"/>
  <c r="AL220" i="2"/>
  <c r="CP220" i="2"/>
  <c r="NR220" i="2"/>
  <c r="OT220" i="2"/>
  <c r="IV220" i="2"/>
  <c r="MP220" i="2"/>
  <c r="TP220" i="2"/>
  <c r="JX220" i="2"/>
  <c r="AZ220" i="2"/>
  <c r="FV220" i="2"/>
  <c r="FO220" i="2"/>
  <c r="C520" i="3"/>
  <c r="X221" i="2"/>
  <c r="W221" i="2"/>
  <c r="N221" i="1" s="1"/>
  <c r="V221" i="2"/>
  <c r="U221" i="2"/>
  <c r="L221" i="1"/>
  <c r="T222" i="2"/>
  <c r="C521" i="3" l="1"/>
  <c r="W222" i="2"/>
  <c r="N222" i="1" s="1"/>
  <c r="V222" i="2"/>
  <c r="U222" i="2"/>
  <c r="X222" i="2"/>
  <c r="L222" i="1"/>
  <c r="T223" i="2"/>
  <c r="FV221" i="2"/>
  <c r="FH221" i="2"/>
  <c r="TP221" i="2"/>
  <c r="RS221" i="2"/>
  <c r="RE221" i="2"/>
  <c r="QQ221" i="2"/>
  <c r="KZ221" i="2"/>
  <c r="HT221" i="2"/>
  <c r="FA221" i="2"/>
  <c r="EM221" i="2"/>
  <c r="DY221" i="2"/>
  <c r="VF221" i="2"/>
  <c r="UR221" i="2"/>
  <c r="UD221" i="2"/>
  <c r="AA221" i="2"/>
  <c r="TB221" i="2"/>
  <c r="RZ221" i="2"/>
  <c r="OT221" i="2"/>
  <c r="EF221" i="2"/>
  <c r="TI221" i="2"/>
  <c r="PH221" i="2"/>
  <c r="MB221" i="2"/>
  <c r="KL221" i="2"/>
  <c r="ET221" i="2"/>
  <c r="SN221" i="2"/>
  <c r="HN221" i="1" s="1"/>
  <c r="PV221" i="2"/>
  <c r="QX221" i="2"/>
  <c r="ND221" i="2"/>
  <c r="UY221" i="2"/>
  <c r="OF221" i="2"/>
  <c r="TW221" i="2"/>
  <c r="GQ221" i="2"/>
  <c r="QJ221" i="2"/>
  <c r="UK221" i="2"/>
  <c r="JJ221" i="2"/>
  <c r="MP221" i="2"/>
  <c r="DR221" i="2"/>
  <c r="RL221" i="2"/>
  <c r="NR221" i="2"/>
  <c r="AL221" i="2"/>
  <c r="M221" i="1"/>
  <c r="CI221" i="2"/>
  <c r="GC221" i="2"/>
  <c r="IV221" i="2"/>
  <c r="LG221" i="2"/>
  <c r="IO221" i="2"/>
  <c r="KE221" i="2"/>
  <c r="JQ221" i="2"/>
  <c r="IH221" i="2"/>
  <c r="JX221" i="2"/>
  <c r="OM221" i="2"/>
  <c r="HF221" i="2"/>
  <c r="PA221" i="2"/>
  <c r="NK221" i="2"/>
  <c r="CP221" i="2"/>
  <c r="SU221" i="2"/>
  <c r="FO221" i="2"/>
  <c r="DK221" i="2"/>
  <c r="GJ221" i="2"/>
  <c r="KS221" i="2"/>
  <c r="NY221" i="2"/>
  <c r="LN221" i="2"/>
  <c r="SG221" i="2"/>
  <c r="IA221" i="2"/>
  <c r="MI221" i="2"/>
  <c r="LU221" i="2"/>
  <c r="PO221" i="2"/>
  <c r="QC221" i="2"/>
  <c r="AS221" i="2"/>
  <c r="HM221" i="2"/>
  <c r="BU221" i="2"/>
  <c r="MW221" i="2"/>
  <c r="BN221" i="2"/>
  <c r="JC221" i="2"/>
  <c r="AZ221" i="2"/>
  <c r="DD221" i="2"/>
  <c r="GX221" i="2"/>
  <c r="CW221" i="2"/>
  <c r="BG221" i="2"/>
  <c r="AE221" i="2"/>
  <c r="C522" i="3" l="1"/>
  <c r="X223" i="2"/>
  <c r="W223" i="2"/>
  <c r="N223" i="1" s="1"/>
  <c r="U223" i="2"/>
  <c r="V223" i="2"/>
  <c r="L223" i="1"/>
  <c r="T224" i="2"/>
  <c r="GQ222" i="2"/>
  <c r="AZ222" i="2"/>
  <c r="AL222" i="2"/>
  <c r="OM222" i="2"/>
  <c r="LU222" i="2"/>
  <c r="IO222" i="2"/>
  <c r="CW222" i="2"/>
  <c r="MW222" i="2"/>
  <c r="NK222" i="2"/>
  <c r="FO222" i="2"/>
  <c r="SG222" i="2"/>
  <c r="MI222" i="2"/>
  <c r="KS222" i="2"/>
  <c r="EM222" i="2"/>
  <c r="QQ222" i="2"/>
  <c r="UY222" i="2"/>
  <c r="HM222" i="2"/>
  <c r="QC222" i="2"/>
  <c r="GC222" i="2"/>
  <c r="DY222" i="2"/>
  <c r="AA222" i="2"/>
  <c r="BG222" i="2"/>
  <c r="KE222" i="2"/>
  <c r="M222" i="1"/>
  <c r="RL222" i="2"/>
  <c r="DD222" i="2"/>
  <c r="TP222" i="2"/>
  <c r="JC222" i="2"/>
  <c r="PV222" i="2"/>
  <c r="AS222" i="2"/>
  <c r="FH222" i="2"/>
  <c r="UK222" i="2"/>
  <c r="FV222" i="2"/>
  <c r="OF222" i="2"/>
  <c r="CI222" i="2"/>
  <c r="UR222" i="2"/>
  <c r="HF222" i="2"/>
  <c r="EF222" i="2"/>
  <c r="CP222" i="2"/>
  <c r="IH222" i="2"/>
  <c r="DK222" i="2"/>
  <c r="AE222" i="2"/>
  <c r="OT222" i="2"/>
  <c r="IV222" i="2"/>
  <c r="PH222" i="2"/>
  <c r="MB222" i="2"/>
  <c r="TB222" i="2"/>
  <c r="VF222" i="2"/>
  <c r="NY222" i="2"/>
  <c r="JQ222" i="2"/>
  <c r="LN222" i="2"/>
  <c r="BN222" i="2"/>
  <c r="RE222" i="2"/>
  <c r="HT222" i="2"/>
  <c r="KZ222" i="2"/>
  <c r="MP222" i="2"/>
  <c r="PA222" i="2"/>
  <c r="RS222" i="2"/>
  <c r="NR222" i="2"/>
  <c r="ND222" i="2"/>
  <c r="QJ222" i="2"/>
  <c r="SU222" i="2"/>
  <c r="IA222" i="2"/>
  <c r="LG222" i="2"/>
  <c r="TW222" i="2"/>
  <c r="QX222" i="2"/>
  <c r="SN222" i="2"/>
  <c r="HN222" i="1" s="1"/>
  <c r="GJ222" i="2"/>
  <c r="FA222" i="2"/>
  <c r="UD222" i="2"/>
  <c r="TI222" i="2"/>
  <c r="PO222" i="2"/>
  <c r="ET222" i="2"/>
  <c r="JJ222" i="2"/>
  <c r="GX222" i="2"/>
  <c r="BU222" i="2"/>
  <c r="RZ222" i="2"/>
  <c r="DR222" i="2"/>
  <c r="JX222" i="2"/>
  <c r="KL222" i="2"/>
  <c r="C523" i="3" l="1"/>
  <c r="X224" i="2"/>
  <c r="V224" i="2"/>
  <c r="U224" i="2"/>
  <c r="W224" i="2"/>
  <c r="N224" i="1" s="1"/>
  <c r="L224" i="1"/>
  <c r="T225" i="2"/>
  <c r="DK223" i="2"/>
  <c r="CW223" i="2"/>
  <c r="CI223" i="2"/>
  <c r="BU223" i="2"/>
  <c r="FA223" i="2"/>
  <c r="EM223" i="2"/>
  <c r="DY223" i="2"/>
  <c r="AA223" i="2"/>
  <c r="SN223" i="2"/>
  <c r="HN223" i="1" s="1"/>
  <c r="KL223" i="2"/>
  <c r="FV223" i="2"/>
  <c r="CP223" i="2"/>
  <c r="TB223" i="2"/>
  <c r="QC223" i="2"/>
  <c r="PO223" i="2"/>
  <c r="PA223" i="2"/>
  <c r="OM223" i="2"/>
  <c r="NY223" i="2"/>
  <c r="NK223" i="2"/>
  <c r="MW223" i="2"/>
  <c r="MI223" i="2"/>
  <c r="BG223" i="2"/>
  <c r="AS223" i="2"/>
  <c r="AE223" i="2"/>
  <c r="TP223" i="2"/>
  <c r="RS223" i="2"/>
  <c r="RE223" i="2"/>
  <c r="QQ223" i="2"/>
  <c r="UY223" i="2"/>
  <c r="UK223" i="2"/>
  <c r="RZ223" i="2"/>
  <c r="VF223" i="2"/>
  <c r="SG223" i="2"/>
  <c r="QX223" i="2"/>
  <c r="ND223" i="2"/>
  <c r="TW223" i="2"/>
  <c r="RL223" i="2"/>
  <c r="NR223" i="2"/>
  <c r="IV223" i="2"/>
  <c r="AZ223" i="2"/>
  <c r="OF223" i="2"/>
  <c r="PV223" i="2"/>
  <c r="UR223" i="2"/>
  <c r="QJ223" i="2"/>
  <c r="MP223" i="2"/>
  <c r="PH223" i="2"/>
  <c r="TI223" i="2"/>
  <c r="UD223" i="2"/>
  <c r="SU223" i="2"/>
  <c r="BN223" i="2"/>
  <c r="OT223" i="2"/>
  <c r="EF223" i="2"/>
  <c r="LN223" i="2"/>
  <c r="MB223" i="2"/>
  <c r="M223" i="1"/>
  <c r="GJ223" i="2"/>
  <c r="JC223" i="2"/>
  <c r="HF223" i="2"/>
  <c r="DR223" i="2"/>
  <c r="HT223" i="2"/>
  <c r="KZ223" i="2"/>
  <c r="DD223" i="2"/>
  <c r="JX223" i="2"/>
  <c r="GQ223" i="2"/>
  <c r="IA223" i="2"/>
  <c r="ET223" i="2"/>
  <c r="HM223" i="2"/>
  <c r="LG223" i="2"/>
  <c r="IH223" i="2"/>
  <c r="JJ223" i="2"/>
  <c r="GC223" i="2"/>
  <c r="KE223" i="2"/>
  <c r="FH223" i="2"/>
  <c r="JQ223" i="2"/>
  <c r="IO223" i="2"/>
  <c r="KS223" i="2"/>
  <c r="AL223" i="2"/>
  <c r="FO223" i="2"/>
  <c r="GX223" i="2"/>
  <c r="LU223" i="2"/>
  <c r="AA224" i="2" l="1"/>
  <c r="VF224" i="2"/>
  <c r="QX224" i="2"/>
  <c r="MP224" i="2"/>
  <c r="JQ224" i="2"/>
  <c r="JC224" i="2"/>
  <c r="IO224" i="2"/>
  <c r="IA224" i="2"/>
  <c r="HM224" i="2"/>
  <c r="GX224" i="2"/>
  <c r="DR224" i="2"/>
  <c r="DD224" i="2"/>
  <c r="CP224" i="2"/>
  <c r="BN224" i="2"/>
  <c r="KS224" i="2"/>
  <c r="KE224" i="2"/>
  <c r="LU224" i="2"/>
  <c r="LG224" i="2"/>
  <c r="UD224" i="2"/>
  <c r="KL224" i="2"/>
  <c r="FV224" i="2"/>
  <c r="UR224" i="2"/>
  <c r="QJ224" i="2"/>
  <c r="CI224" i="2"/>
  <c r="BU224" i="2"/>
  <c r="FH224" i="2"/>
  <c r="JJ224" i="2"/>
  <c r="CW224" i="2"/>
  <c r="TP224" i="2"/>
  <c r="MB224" i="2"/>
  <c r="IH224" i="2"/>
  <c r="OF224" i="2"/>
  <c r="TB224" i="2"/>
  <c r="DK224" i="2"/>
  <c r="ET224" i="2"/>
  <c r="PH224" i="2"/>
  <c r="M224" i="1"/>
  <c r="AZ224" i="2"/>
  <c r="NR224" i="2"/>
  <c r="IV224" i="2"/>
  <c r="UY224" i="2"/>
  <c r="PV224" i="2"/>
  <c r="BG224" i="2"/>
  <c r="TI224" i="2"/>
  <c r="SU224" i="2"/>
  <c r="JX224" i="2"/>
  <c r="NK224" i="2"/>
  <c r="SN224" i="2"/>
  <c r="HN224" i="1" s="1"/>
  <c r="EM224" i="2"/>
  <c r="NY224" i="2"/>
  <c r="AS224" i="2"/>
  <c r="GQ224" i="2"/>
  <c r="RZ224" i="2"/>
  <c r="HF224" i="2"/>
  <c r="GC224" i="2"/>
  <c r="QQ224" i="2"/>
  <c r="OT224" i="2"/>
  <c r="MW224" i="2"/>
  <c r="ND224" i="2"/>
  <c r="RE224" i="2"/>
  <c r="PO224" i="2"/>
  <c r="FO224" i="2"/>
  <c r="AE224" i="2"/>
  <c r="FA224" i="2"/>
  <c r="SG224" i="2"/>
  <c r="QC224" i="2"/>
  <c r="TW224" i="2"/>
  <c r="GJ224" i="2"/>
  <c r="UK224" i="2"/>
  <c r="KZ224" i="2"/>
  <c r="DY224" i="2"/>
  <c r="PA224" i="2"/>
  <c r="OM224" i="2"/>
  <c r="HT224" i="2"/>
  <c r="AL224" i="2"/>
  <c r="RL224" i="2"/>
  <c r="LN224" i="2"/>
  <c r="EF224" i="2"/>
  <c r="RS224" i="2"/>
  <c r="MI224" i="2"/>
  <c r="C524" i="3"/>
  <c r="V225" i="2"/>
  <c r="X225" i="2"/>
  <c r="W225" i="2"/>
  <c r="N225" i="1" s="1"/>
  <c r="U225" i="2"/>
  <c r="L225" i="1"/>
  <c r="T226" i="2"/>
  <c r="C525" i="3" l="1"/>
  <c r="X226" i="2"/>
  <c r="V226" i="2"/>
  <c r="W226" i="2"/>
  <c r="N226" i="1" s="1"/>
  <c r="U226" i="2"/>
  <c r="L226" i="1"/>
  <c r="T227" i="2"/>
  <c r="TI225" i="2"/>
  <c r="PA225" i="2"/>
  <c r="KS225" i="2"/>
  <c r="KE225" i="2"/>
  <c r="GC225" i="2"/>
  <c r="FO225" i="2"/>
  <c r="DR225" i="2"/>
  <c r="DD225" i="2"/>
  <c r="CP225" i="2"/>
  <c r="BN225" i="2"/>
  <c r="AA225" i="2"/>
  <c r="QQ225" i="2"/>
  <c r="OM225" i="2"/>
  <c r="JJ225" i="2"/>
  <c r="IV225" i="2"/>
  <c r="IH225" i="2"/>
  <c r="HT225" i="2"/>
  <c r="HF225" i="2"/>
  <c r="EM225" i="2"/>
  <c r="JX225" i="2"/>
  <c r="FA225" i="2"/>
  <c r="KL225" i="2"/>
  <c r="SU225" i="2"/>
  <c r="FV225" i="2"/>
  <c r="IA225" i="2"/>
  <c r="MW225" i="2"/>
  <c r="IO225" i="2"/>
  <c r="CI225" i="2"/>
  <c r="BU225" i="2"/>
  <c r="AL225" i="2"/>
  <c r="NK225" i="2"/>
  <c r="JC225" i="2"/>
  <c r="MI225" i="2"/>
  <c r="LN225" i="2"/>
  <c r="HM225" i="2"/>
  <c r="FH225" i="2"/>
  <c r="SG225" i="2"/>
  <c r="KZ225" i="2"/>
  <c r="GX225" i="2"/>
  <c r="RS225" i="2"/>
  <c r="JQ225" i="2"/>
  <c r="M225" i="1"/>
  <c r="AZ225" i="2"/>
  <c r="RE225" i="2"/>
  <c r="GJ225" i="2"/>
  <c r="RL225" i="2"/>
  <c r="VF225" i="2"/>
  <c r="TP225" i="2"/>
  <c r="LU225" i="2"/>
  <c r="QC225" i="2"/>
  <c r="OT225" i="2"/>
  <c r="DK225" i="2"/>
  <c r="UR225" i="2"/>
  <c r="CW225" i="2"/>
  <c r="ET225" i="2"/>
  <c r="GQ225" i="2"/>
  <c r="PV225" i="2"/>
  <c r="EF225" i="2"/>
  <c r="NY225" i="2"/>
  <c r="UK225" i="2"/>
  <c r="SN225" i="2"/>
  <c r="HN225" i="1" s="1"/>
  <c r="TB225" i="2"/>
  <c r="BG225" i="2"/>
  <c r="TW225" i="2"/>
  <c r="LG225" i="2"/>
  <c r="MB225" i="2"/>
  <c r="AS225" i="2"/>
  <c r="DY225" i="2"/>
  <c r="UY225" i="2"/>
  <c r="PO225" i="2"/>
  <c r="PH225" i="2"/>
  <c r="UD225" i="2"/>
  <c r="NR225" i="2"/>
  <c r="AE225" i="2"/>
  <c r="MP225" i="2"/>
  <c r="QJ225" i="2"/>
  <c r="OF225" i="2"/>
  <c r="RZ225" i="2"/>
  <c r="ND225" i="2"/>
  <c r="QX225" i="2"/>
  <c r="C526" i="3" l="1"/>
  <c r="X227" i="2"/>
  <c r="W227" i="2"/>
  <c r="N227" i="1" s="1"/>
  <c r="V227" i="2"/>
  <c r="U227" i="2"/>
  <c r="L227" i="1"/>
  <c r="T228" i="2"/>
  <c r="TW226" i="2"/>
  <c r="PO226" i="2"/>
  <c r="LU226" i="2"/>
  <c r="LG226" i="2"/>
  <c r="AE226" i="2"/>
  <c r="JX226" i="2"/>
  <c r="JJ226" i="2"/>
  <c r="IV226" i="2"/>
  <c r="IH226" i="2"/>
  <c r="HT226" i="2"/>
  <c r="HF226" i="2"/>
  <c r="AA226" i="2"/>
  <c r="RE226" i="2"/>
  <c r="PA226" i="2"/>
  <c r="IA226" i="2"/>
  <c r="KZ226" i="2"/>
  <c r="KL226" i="2"/>
  <c r="TI226" i="2"/>
  <c r="GC226" i="2"/>
  <c r="FO226" i="2"/>
  <c r="DR226" i="2"/>
  <c r="DD226" i="2"/>
  <c r="CP226" i="2"/>
  <c r="BN226" i="2"/>
  <c r="DK226" i="2"/>
  <c r="FA226" i="2"/>
  <c r="NY226" i="2"/>
  <c r="GX226" i="2"/>
  <c r="CI226" i="2"/>
  <c r="BU226" i="2"/>
  <c r="LN226" i="2"/>
  <c r="KE226" i="2"/>
  <c r="EM226" i="2"/>
  <c r="NK226" i="2"/>
  <c r="KS226" i="2"/>
  <c r="DY226" i="2"/>
  <c r="FV226" i="2"/>
  <c r="M226" i="1"/>
  <c r="CW226" i="2"/>
  <c r="UK226" i="2"/>
  <c r="QQ226" i="2"/>
  <c r="ET226" i="2"/>
  <c r="MB226" i="2"/>
  <c r="FH226" i="2"/>
  <c r="JC226" i="2"/>
  <c r="OF226" i="2"/>
  <c r="EF226" i="2"/>
  <c r="ND226" i="2"/>
  <c r="UD226" i="2"/>
  <c r="TB226" i="2"/>
  <c r="AS226" i="2"/>
  <c r="MW226" i="2"/>
  <c r="QC226" i="2"/>
  <c r="AZ226" i="2"/>
  <c r="SN226" i="2"/>
  <c r="HN226" i="1" s="1"/>
  <c r="GQ226" i="2"/>
  <c r="RL226" i="2"/>
  <c r="RS226" i="2"/>
  <c r="HM226" i="2"/>
  <c r="PH226" i="2"/>
  <c r="BG226" i="2"/>
  <c r="NR226" i="2"/>
  <c r="SG226" i="2"/>
  <c r="GJ226" i="2"/>
  <c r="OT226" i="2"/>
  <c r="UY226" i="2"/>
  <c r="OM226" i="2"/>
  <c r="QX226" i="2"/>
  <c r="QJ226" i="2"/>
  <c r="RZ226" i="2"/>
  <c r="MI226" i="2"/>
  <c r="AL226" i="2"/>
  <c r="IO226" i="2"/>
  <c r="VF226" i="2"/>
  <c r="MP226" i="2"/>
  <c r="JQ226" i="2"/>
  <c r="SU226" i="2"/>
  <c r="TP226" i="2"/>
  <c r="PV226" i="2"/>
  <c r="UR226" i="2"/>
  <c r="UY227" i="2" l="1"/>
  <c r="UK227" i="2"/>
  <c r="TW227" i="2"/>
  <c r="TI227" i="2"/>
  <c r="SU227" i="2"/>
  <c r="SG227" i="2"/>
  <c r="RS227" i="2"/>
  <c r="UR227" i="2"/>
  <c r="QC227" i="2"/>
  <c r="PO227" i="2"/>
  <c r="PA227" i="2"/>
  <c r="OM227" i="2"/>
  <c r="NY227" i="2"/>
  <c r="NK227" i="2"/>
  <c r="MW227" i="2"/>
  <c r="MI227" i="2"/>
  <c r="KL227" i="2"/>
  <c r="GQ227" i="2"/>
  <c r="ET227" i="2"/>
  <c r="EF227" i="2"/>
  <c r="AA227" i="2"/>
  <c r="RE227" i="2"/>
  <c r="QQ227" i="2"/>
  <c r="PV227" i="2"/>
  <c r="JX227" i="2"/>
  <c r="FA227" i="2"/>
  <c r="DD227" i="2"/>
  <c r="BG227" i="2"/>
  <c r="UD227" i="2"/>
  <c r="DR227" i="2"/>
  <c r="GJ227" i="2"/>
  <c r="EM227" i="2"/>
  <c r="AS227" i="2"/>
  <c r="OF227" i="2"/>
  <c r="HT227" i="2"/>
  <c r="DY227" i="2"/>
  <c r="OT227" i="2"/>
  <c r="RZ227" i="2"/>
  <c r="ND227" i="2"/>
  <c r="JJ227" i="2"/>
  <c r="AE227" i="2"/>
  <c r="QX227" i="2"/>
  <c r="IV227" i="2"/>
  <c r="M227" i="1"/>
  <c r="GX227" i="2"/>
  <c r="GC227" i="2"/>
  <c r="TP227" i="2"/>
  <c r="VF227" i="2"/>
  <c r="LG227" i="2"/>
  <c r="FV227" i="2"/>
  <c r="CI227" i="2"/>
  <c r="KE227" i="2"/>
  <c r="MB227" i="2"/>
  <c r="HM227" i="2"/>
  <c r="LN227" i="2"/>
  <c r="AZ227" i="2"/>
  <c r="PH227" i="2"/>
  <c r="NR227" i="2"/>
  <c r="KZ227" i="2"/>
  <c r="AL227" i="2"/>
  <c r="MP227" i="2"/>
  <c r="KS227" i="2"/>
  <c r="BU227" i="2"/>
  <c r="BN227" i="2"/>
  <c r="CW227" i="2"/>
  <c r="IH227" i="2"/>
  <c r="JC227" i="2"/>
  <c r="IA227" i="2"/>
  <c r="RL227" i="2"/>
  <c r="LU227" i="2"/>
  <c r="DK227" i="2"/>
  <c r="JQ227" i="2"/>
  <c r="CP227" i="2"/>
  <c r="IO227" i="2"/>
  <c r="FH227" i="2"/>
  <c r="TB227" i="2"/>
  <c r="QJ227" i="2"/>
  <c r="FO227" i="2"/>
  <c r="HF227" i="2"/>
  <c r="SN227" i="2"/>
  <c r="HN227" i="1" s="1"/>
  <c r="C527" i="3"/>
  <c r="U228" i="2"/>
  <c r="X228" i="2"/>
  <c r="W228" i="2"/>
  <c r="N228" i="1" s="1"/>
  <c r="V228" i="2"/>
  <c r="L228" i="1"/>
  <c r="T229" i="2"/>
  <c r="C528" i="3" l="1"/>
  <c r="X229" i="2"/>
  <c r="W229" i="2"/>
  <c r="N229" i="1" s="1"/>
  <c r="V229" i="2"/>
  <c r="U229" i="2"/>
  <c r="L229" i="1"/>
  <c r="T230" i="2"/>
  <c r="FV228" i="2"/>
  <c r="FH228" i="2"/>
  <c r="TW228" i="2"/>
  <c r="PO228" i="2"/>
  <c r="LU228" i="2"/>
  <c r="LG228" i="2"/>
  <c r="JJ228" i="2"/>
  <c r="IV228" i="2"/>
  <c r="IH228" i="2"/>
  <c r="HT228" i="2"/>
  <c r="HF228" i="2"/>
  <c r="KZ228" i="2"/>
  <c r="JC228" i="2"/>
  <c r="EM228" i="2"/>
  <c r="DD228" i="2"/>
  <c r="LN228" i="2"/>
  <c r="DR228" i="2"/>
  <c r="KL228" i="2"/>
  <c r="CP228" i="2"/>
  <c r="RE228" i="2"/>
  <c r="BN228" i="2"/>
  <c r="SU228" i="2"/>
  <c r="JX228" i="2"/>
  <c r="AA228" i="2"/>
  <c r="KS228" i="2"/>
  <c r="PA228" i="2"/>
  <c r="FO228" i="2"/>
  <c r="TI228" i="2"/>
  <c r="GX228" i="2"/>
  <c r="GC228" i="2"/>
  <c r="NY228" i="2"/>
  <c r="KE228" i="2"/>
  <c r="NK228" i="2"/>
  <c r="AZ228" i="2"/>
  <c r="IA228" i="2"/>
  <c r="M228" i="1"/>
  <c r="MB228" i="2"/>
  <c r="HM228" i="2"/>
  <c r="JQ228" i="2"/>
  <c r="OM228" i="2"/>
  <c r="MI228" i="2"/>
  <c r="RZ228" i="2"/>
  <c r="RL228" i="2"/>
  <c r="OF228" i="2"/>
  <c r="RS228" i="2"/>
  <c r="SG228" i="2"/>
  <c r="QQ228" i="2"/>
  <c r="FA228" i="2"/>
  <c r="AE228" i="2"/>
  <c r="AL228" i="2"/>
  <c r="UK228" i="2"/>
  <c r="IO228" i="2"/>
  <c r="UD228" i="2"/>
  <c r="DY228" i="2"/>
  <c r="QC228" i="2"/>
  <c r="BG228" i="2"/>
  <c r="UR228" i="2"/>
  <c r="UY228" i="2"/>
  <c r="DK228" i="2"/>
  <c r="CW228" i="2"/>
  <c r="BU228" i="2"/>
  <c r="QJ228" i="2"/>
  <c r="MP228" i="2"/>
  <c r="EF228" i="2"/>
  <c r="GJ228" i="2"/>
  <c r="TB228" i="2"/>
  <c r="PV228" i="2"/>
  <c r="MW228" i="2"/>
  <c r="AS228" i="2"/>
  <c r="OT228" i="2"/>
  <c r="VF228" i="2"/>
  <c r="GQ228" i="2"/>
  <c r="QX228" i="2"/>
  <c r="SN228" i="2"/>
  <c r="HN228" i="1" s="1"/>
  <c r="ET228" i="2"/>
  <c r="CI228" i="2"/>
  <c r="PH228" i="2"/>
  <c r="TP228" i="2"/>
  <c r="NR228" i="2"/>
  <c r="ND228" i="2"/>
  <c r="GQ229" i="2" l="1"/>
  <c r="AZ229" i="2"/>
  <c r="AL229" i="2"/>
  <c r="UY229" i="2"/>
  <c r="UK229" i="2"/>
  <c r="TW229" i="2"/>
  <c r="RZ229" i="2"/>
  <c r="MI229" i="2"/>
  <c r="JQ229" i="2"/>
  <c r="QC229" i="2"/>
  <c r="PO229" i="2"/>
  <c r="PA229" i="2"/>
  <c r="OM229" i="2"/>
  <c r="NY229" i="2"/>
  <c r="NK229" i="2"/>
  <c r="MW229" i="2"/>
  <c r="FA229" i="2"/>
  <c r="EM229" i="2"/>
  <c r="DY229" i="2"/>
  <c r="QQ229" i="2"/>
  <c r="RE229" i="2"/>
  <c r="MP229" i="2"/>
  <c r="LG229" i="2"/>
  <c r="RS229" i="2"/>
  <c r="TI229" i="2"/>
  <c r="JC229" i="2"/>
  <c r="TP229" i="2"/>
  <c r="AA229" i="2"/>
  <c r="SU229" i="2"/>
  <c r="NR229" i="2"/>
  <c r="MB229" i="2"/>
  <c r="DK229" i="2"/>
  <c r="PH229" i="2"/>
  <c r="HM229" i="2"/>
  <c r="RL229" i="2"/>
  <c r="KS229" i="2"/>
  <c r="SG229" i="2"/>
  <c r="FV229" i="2"/>
  <c r="GX229" i="2"/>
  <c r="IO229" i="2"/>
  <c r="ET229" i="2"/>
  <c r="OT229" i="2"/>
  <c r="QX229" i="2"/>
  <c r="M229" i="1"/>
  <c r="GC229" i="2"/>
  <c r="CI229" i="2"/>
  <c r="FO229" i="2"/>
  <c r="IH229" i="2"/>
  <c r="BU229" i="2"/>
  <c r="FH229" i="2"/>
  <c r="TB229" i="2"/>
  <c r="LN229" i="2"/>
  <c r="BN229" i="2"/>
  <c r="HF229" i="2"/>
  <c r="KE229" i="2"/>
  <c r="BG229" i="2"/>
  <c r="JJ229" i="2"/>
  <c r="EF229" i="2"/>
  <c r="ND229" i="2"/>
  <c r="DR229" i="2"/>
  <c r="IV229" i="2"/>
  <c r="AS229" i="2"/>
  <c r="VF229" i="2"/>
  <c r="GJ229" i="2"/>
  <c r="HT229" i="2"/>
  <c r="KZ229" i="2"/>
  <c r="CW229" i="2"/>
  <c r="PV229" i="2"/>
  <c r="UD229" i="2"/>
  <c r="KL229" i="2"/>
  <c r="OF229" i="2"/>
  <c r="QJ229" i="2"/>
  <c r="JX229" i="2"/>
  <c r="IA229" i="2"/>
  <c r="LU229" i="2"/>
  <c r="SN229" i="2"/>
  <c r="HN229" i="1" s="1"/>
  <c r="AE229" i="2"/>
  <c r="DD229" i="2"/>
  <c r="UR229" i="2"/>
  <c r="CP229" i="2"/>
  <c r="C529" i="3"/>
  <c r="X230" i="2"/>
  <c r="W230" i="2"/>
  <c r="N230" i="1" s="1"/>
  <c r="V230" i="2"/>
  <c r="U230" i="2"/>
  <c r="L230" i="1"/>
  <c r="T231" i="2"/>
  <c r="C530" i="3" l="1"/>
  <c r="V231" i="2"/>
  <c r="U231" i="2"/>
  <c r="X231" i="2"/>
  <c r="W231" i="2"/>
  <c r="N231" i="1" s="1"/>
  <c r="L231" i="1"/>
  <c r="T232" i="2"/>
  <c r="T264" i="2"/>
  <c r="LU230" i="2"/>
  <c r="LG230" i="2"/>
  <c r="KS230" i="2"/>
  <c r="KE230" i="2"/>
  <c r="JQ230" i="2"/>
  <c r="JC230" i="2"/>
  <c r="IO230" i="2"/>
  <c r="IA230" i="2"/>
  <c r="HM230" i="2"/>
  <c r="GX230" i="2"/>
  <c r="DK230" i="2"/>
  <c r="CW230" i="2"/>
  <c r="CI230" i="2"/>
  <c r="BU230" i="2"/>
  <c r="AA230" i="2"/>
  <c r="UD230" i="2"/>
  <c r="RZ230" i="2"/>
  <c r="OT230" i="2"/>
  <c r="KZ230" i="2"/>
  <c r="HT230" i="2"/>
  <c r="CP230" i="2"/>
  <c r="TP230" i="2"/>
  <c r="OF230" i="2"/>
  <c r="HF230" i="2"/>
  <c r="FV230" i="2"/>
  <c r="FH230" i="2"/>
  <c r="MB230" i="2"/>
  <c r="NR230" i="2"/>
  <c r="JJ230" i="2"/>
  <c r="AL230" i="2"/>
  <c r="FO230" i="2"/>
  <c r="GC230" i="2"/>
  <c r="ET230" i="2"/>
  <c r="KL230" i="2"/>
  <c r="GQ230" i="2"/>
  <c r="ND230" i="2"/>
  <c r="M230" i="1"/>
  <c r="IH230" i="2"/>
  <c r="PV230" i="2"/>
  <c r="QC230" i="2"/>
  <c r="UR230" i="2"/>
  <c r="PA230" i="2"/>
  <c r="DD230" i="2"/>
  <c r="TI230" i="2"/>
  <c r="GJ230" i="2"/>
  <c r="MI230" i="2"/>
  <c r="PH230" i="2"/>
  <c r="TB230" i="2"/>
  <c r="SG230" i="2"/>
  <c r="VF230" i="2"/>
  <c r="LN230" i="2"/>
  <c r="DR230" i="2"/>
  <c r="UK230" i="2"/>
  <c r="EF230" i="2"/>
  <c r="AE230" i="2"/>
  <c r="UY230" i="2"/>
  <c r="PO230" i="2"/>
  <c r="QX230" i="2"/>
  <c r="SU230" i="2"/>
  <c r="FA230" i="2"/>
  <c r="NK230" i="2"/>
  <c r="BG230" i="2"/>
  <c r="AS230" i="2"/>
  <c r="SN230" i="2"/>
  <c r="HN230" i="1" s="1"/>
  <c r="AZ230" i="2"/>
  <c r="RE230" i="2"/>
  <c r="EM230" i="2"/>
  <c r="DY230" i="2"/>
  <c r="RL230" i="2"/>
  <c r="MP230" i="2"/>
  <c r="IV230" i="2"/>
  <c r="QJ230" i="2"/>
  <c r="MW230" i="2"/>
  <c r="BN230" i="2"/>
  <c r="JX230" i="2"/>
  <c r="NY230" i="2"/>
  <c r="TW230" i="2"/>
  <c r="RS230" i="2"/>
  <c r="OM230" i="2"/>
  <c r="QQ230" i="2"/>
  <c r="VF231" i="2" l="1"/>
  <c r="UR231" i="2"/>
  <c r="UD231" i="2"/>
  <c r="TP231" i="2"/>
  <c r="TB231" i="2"/>
  <c r="SN231" i="2"/>
  <c r="HN231" i="1" s="1"/>
  <c r="RZ231" i="2"/>
  <c r="RL231" i="2"/>
  <c r="QX231" i="2"/>
  <c r="QJ231" i="2"/>
  <c r="PV231" i="2"/>
  <c r="PH231" i="2"/>
  <c r="OT231" i="2"/>
  <c r="OF231" i="2"/>
  <c r="NR231" i="2"/>
  <c r="ND231" i="2"/>
  <c r="MP231" i="2"/>
  <c r="MB231" i="2"/>
  <c r="ET231" i="2"/>
  <c r="EF231" i="2"/>
  <c r="TW231" i="2"/>
  <c r="RS231" i="2"/>
  <c r="PA231" i="2"/>
  <c r="IA231" i="2"/>
  <c r="GC231" i="2"/>
  <c r="CW231" i="2"/>
  <c r="GQ231" i="2"/>
  <c r="AZ231" i="2"/>
  <c r="AL231" i="2"/>
  <c r="NK231" i="2"/>
  <c r="LU231" i="2"/>
  <c r="JQ231" i="2"/>
  <c r="GX231" i="2"/>
  <c r="AE231" i="2"/>
  <c r="HM231" i="2"/>
  <c r="OM231" i="2"/>
  <c r="DY231" i="2"/>
  <c r="AA231" i="2"/>
  <c r="LG231" i="2"/>
  <c r="FO231" i="2"/>
  <c r="KS231" i="2"/>
  <c r="RE231" i="2"/>
  <c r="GJ231" i="2"/>
  <c r="CI231" i="2"/>
  <c r="BU231" i="2"/>
  <c r="M231" i="1"/>
  <c r="NY231" i="2"/>
  <c r="UY231" i="2"/>
  <c r="SU231" i="2"/>
  <c r="CP231" i="2"/>
  <c r="DD231" i="2"/>
  <c r="IO231" i="2"/>
  <c r="FV231" i="2"/>
  <c r="KL231" i="2"/>
  <c r="AS231" i="2"/>
  <c r="JJ231" i="2"/>
  <c r="DK231" i="2"/>
  <c r="KZ231" i="2"/>
  <c r="QQ231" i="2"/>
  <c r="MI231" i="2"/>
  <c r="JC231" i="2"/>
  <c r="HT231" i="2"/>
  <c r="FA231" i="2"/>
  <c r="MW231" i="2"/>
  <c r="FH231" i="2"/>
  <c r="HF231" i="2"/>
  <c r="UK231" i="2"/>
  <c r="BN231" i="2"/>
  <c r="KE231" i="2"/>
  <c r="SG231" i="2"/>
  <c r="DR231" i="2"/>
  <c r="BG231" i="2"/>
  <c r="IV231" i="2"/>
  <c r="IH231" i="2"/>
  <c r="JX231" i="2"/>
  <c r="PO231" i="2"/>
  <c r="TI231" i="2"/>
  <c r="EM231" i="2"/>
  <c r="LN231" i="2"/>
  <c r="QC231" i="2"/>
  <c r="C531" i="3"/>
  <c r="X232" i="2"/>
  <c r="W232" i="2"/>
  <c r="N232" i="1" s="1"/>
  <c r="V232" i="2"/>
  <c r="U232" i="2"/>
  <c r="L232" i="1"/>
  <c r="T233" i="2"/>
  <c r="GQ232" i="2" l="1"/>
  <c r="AZ232" i="2"/>
  <c r="AL232" i="2"/>
  <c r="TP232" i="2"/>
  <c r="RE232" i="2"/>
  <c r="MB232" i="2"/>
  <c r="KS232" i="2"/>
  <c r="GX232" i="2"/>
  <c r="BG232" i="2"/>
  <c r="AA232" i="2"/>
  <c r="RS232" i="2"/>
  <c r="SG232" i="2"/>
  <c r="TI232" i="2"/>
  <c r="QX232" i="2"/>
  <c r="PA232" i="2"/>
  <c r="DY232" i="2"/>
  <c r="PO232" i="2"/>
  <c r="KE232" i="2"/>
  <c r="EM232" i="2"/>
  <c r="QC232" i="2"/>
  <c r="MI232" i="2"/>
  <c r="FA232" i="2"/>
  <c r="OM232" i="2"/>
  <c r="LU232" i="2"/>
  <c r="FH232" i="2"/>
  <c r="QQ232" i="2"/>
  <c r="TB232" i="2"/>
  <c r="JQ232" i="2"/>
  <c r="TW232" i="2"/>
  <c r="UK232" i="2"/>
  <c r="SU232" i="2"/>
  <c r="NK232" i="2"/>
  <c r="AS232" i="2"/>
  <c r="UY232" i="2"/>
  <c r="NY232" i="2"/>
  <c r="IO232" i="2"/>
  <c r="GJ232" i="2"/>
  <c r="MW232" i="2"/>
  <c r="AE232" i="2"/>
  <c r="RZ232" i="2"/>
  <c r="CW232" i="2"/>
  <c r="M232" i="1"/>
  <c r="HF232" i="2"/>
  <c r="BN232" i="2"/>
  <c r="IA232" i="2"/>
  <c r="FO232" i="2"/>
  <c r="ET232" i="2"/>
  <c r="PH232" i="2"/>
  <c r="OT232" i="2"/>
  <c r="NR232" i="2"/>
  <c r="FV232" i="2"/>
  <c r="CP232" i="2"/>
  <c r="IV232" i="2"/>
  <c r="DK232" i="2"/>
  <c r="UD232" i="2"/>
  <c r="KL232" i="2"/>
  <c r="VF232" i="2"/>
  <c r="PV232" i="2"/>
  <c r="IH232" i="2"/>
  <c r="SN232" i="2"/>
  <c r="HN232" i="1" s="1"/>
  <c r="HT232" i="2"/>
  <c r="UR232" i="2"/>
  <c r="ND232" i="2"/>
  <c r="HM232" i="2"/>
  <c r="DR232" i="2"/>
  <c r="CI232" i="2"/>
  <c r="JC232" i="2"/>
  <c r="KZ232" i="2"/>
  <c r="GC232" i="2"/>
  <c r="LG232" i="2"/>
  <c r="EF232" i="2"/>
  <c r="OF232" i="2"/>
  <c r="LN232" i="2"/>
  <c r="JJ232" i="2"/>
  <c r="RL232" i="2"/>
  <c r="MP232" i="2"/>
  <c r="JX232" i="2"/>
  <c r="QJ232" i="2"/>
  <c r="BU232" i="2"/>
  <c r="DD232" i="2"/>
  <c r="C532" i="3"/>
  <c r="U233" i="2"/>
  <c r="X233" i="2"/>
  <c r="W233" i="2"/>
  <c r="N233" i="1" s="1"/>
  <c r="V233" i="2"/>
  <c r="L233" i="1"/>
  <c r="T234" i="2"/>
  <c r="C533" i="3" l="1"/>
  <c r="U234" i="2"/>
  <c r="X234" i="2"/>
  <c r="W234" i="2"/>
  <c r="N234" i="1" s="1"/>
  <c r="V234" i="2"/>
  <c r="L234" i="1"/>
  <c r="T235" i="2"/>
  <c r="UY233" i="2"/>
  <c r="UK233" i="2"/>
  <c r="TW233" i="2"/>
  <c r="TI233" i="2"/>
  <c r="SU233" i="2"/>
  <c r="SG233" i="2"/>
  <c r="RS233" i="2"/>
  <c r="RE233" i="2"/>
  <c r="QQ233" i="2"/>
  <c r="QC233" i="2"/>
  <c r="PO233" i="2"/>
  <c r="PA233" i="2"/>
  <c r="OM233" i="2"/>
  <c r="NY233" i="2"/>
  <c r="NK233" i="2"/>
  <c r="MW233" i="2"/>
  <c r="MI233" i="2"/>
  <c r="FA233" i="2"/>
  <c r="EM233" i="2"/>
  <c r="DY233" i="2"/>
  <c r="AA233" i="2"/>
  <c r="UD233" i="2"/>
  <c r="RZ233" i="2"/>
  <c r="OT233" i="2"/>
  <c r="KZ233" i="2"/>
  <c r="FH233" i="2"/>
  <c r="BG233" i="2"/>
  <c r="AS233" i="2"/>
  <c r="AE233" i="2"/>
  <c r="ET233" i="2"/>
  <c r="IH233" i="2"/>
  <c r="RL233" i="2"/>
  <c r="KL233" i="2"/>
  <c r="GJ233" i="2"/>
  <c r="EF233" i="2"/>
  <c r="BN233" i="2"/>
  <c r="DR233" i="2"/>
  <c r="QX233" i="2"/>
  <c r="GQ233" i="2"/>
  <c r="JX233" i="2"/>
  <c r="MB233" i="2"/>
  <c r="AL233" i="2"/>
  <c r="OF233" i="2"/>
  <c r="AZ233" i="2"/>
  <c r="JJ233" i="2"/>
  <c r="M233" i="1"/>
  <c r="KE233" i="2"/>
  <c r="QJ233" i="2"/>
  <c r="CW233" i="2"/>
  <c r="UR233" i="2"/>
  <c r="SN233" i="2"/>
  <c r="HN233" i="1" s="1"/>
  <c r="HM233" i="2"/>
  <c r="PH233" i="2"/>
  <c r="IA233" i="2"/>
  <c r="LG233" i="2"/>
  <c r="VF233" i="2"/>
  <c r="GX233" i="2"/>
  <c r="HT233" i="2"/>
  <c r="KS233" i="2"/>
  <c r="JC233" i="2"/>
  <c r="TP233" i="2"/>
  <c r="NR233" i="2"/>
  <c r="HF233" i="2"/>
  <c r="IO233" i="2"/>
  <c r="LN233" i="2"/>
  <c r="CP233" i="2"/>
  <c r="DD233" i="2"/>
  <c r="ND233" i="2"/>
  <c r="GC233" i="2"/>
  <c r="DK233" i="2"/>
  <c r="FO233" i="2"/>
  <c r="BU233" i="2"/>
  <c r="FV233" i="2"/>
  <c r="PV233" i="2"/>
  <c r="LU233" i="2"/>
  <c r="IV233" i="2"/>
  <c r="CI233" i="2"/>
  <c r="TB233" i="2"/>
  <c r="MP233" i="2"/>
  <c r="JQ233" i="2"/>
  <c r="FV234" i="2" l="1"/>
  <c r="FH234" i="2"/>
  <c r="TI234" i="2"/>
  <c r="PA234" i="2"/>
  <c r="KS234" i="2"/>
  <c r="KE234" i="2"/>
  <c r="GC234" i="2"/>
  <c r="AA234" i="2"/>
  <c r="KL234" i="2"/>
  <c r="JX234" i="2"/>
  <c r="NK234" i="2"/>
  <c r="FO234" i="2"/>
  <c r="QQ234" i="2"/>
  <c r="OM234" i="2"/>
  <c r="JQ234" i="2"/>
  <c r="JC234" i="2"/>
  <c r="IO234" i="2"/>
  <c r="IA234" i="2"/>
  <c r="HM234" i="2"/>
  <c r="GX234" i="2"/>
  <c r="BN234" i="2"/>
  <c r="HF234" i="2"/>
  <c r="HT234" i="2"/>
  <c r="SU234" i="2"/>
  <c r="IV234" i="2"/>
  <c r="DY234" i="2"/>
  <c r="RS234" i="2"/>
  <c r="KZ234" i="2"/>
  <c r="JJ234" i="2"/>
  <c r="CP234" i="2"/>
  <c r="DD234" i="2"/>
  <c r="AL234" i="2"/>
  <c r="UY234" i="2"/>
  <c r="MI234" i="2"/>
  <c r="LN234" i="2"/>
  <c r="FA234" i="2"/>
  <c r="DR234" i="2"/>
  <c r="IH234" i="2"/>
  <c r="M234" i="1"/>
  <c r="LG234" i="2"/>
  <c r="CW234" i="2"/>
  <c r="NR234" i="2"/>
  <c r="ND234" i="2"/>
  <c r="MP234" i="2"/>
  <c r="TP234" i="2"/>
  <c r="MB234" i="2"/>
  <c r="AZ234" i="2"/>
  <c r="RZ234" i="2"/>
  <c r="RL234" i="2"/>
  <c r="OF234" i="2"/>
  <c r="EM234" i="2"/>
  <c r="UK234" i="2"/>
  <c r="LU234" i="2"/>
  <c r="TW234" i="2"/>
  <c r="PV234" i="2"/>
  <c r="BU234" i="2"/>
  <c r="PH234" i="2"/>
  <c r="CI234" i="2"/>
  <c r="MW234" i="2"/>
  <c r="AS234" i="2"/>
  <c r="SG234" i="2"/>
  <c r="GJ234" i="2"/>
  <c r="RE234" i="2"/>
  <c r="NY234" i="2"/>
  <c r="UD234" i="2"/>
  <c r="QC234" i="2"/>
  <c r="EF234" i="2"/>
  <c r="GQ234" i="2"/>
  <c r="PO234" i="2"/>
  <c r="AE234" i="2"/>
  <c r="UR234" i="2"/>
  <c r="OT234" i="2"/>
  <c r="BG234" i="2"/>
  <c r="QX234" i="2"/>
  <c r="SN234" i="2"/>
  <c r="HN234" i="1" s="1"/>
  <c r="QJ234" i="2"/>
  <c r="DK234" i="2"/>
  <c r="TB234" i="2"/>
  <c r="ET234" i="2"/>
  <c r="VF234" i="2"/>
  <c r="C534" i="3"/>
  <c r="X235" i="2"/>
  <c r="W235" i="2"/>
  <c r="N235" i="1" s="1"/>
  <c r="V235" i="2"/>
  <c r="U235" i="2"/>
  <c r="L235" i="1"/>
  <c r="T236" i="2"/>
  <c r="X236" i="2" l="1"/>
  <c r="X264" i="2" s="1"/>
  <c r="W236" i="2"/>
  <c r="N236" i="1" s="1"/>
  <c r="V236" i="2"/>
  <c r="U236" i="2"/>
  <c r="L236" i="1"/>
  <c r="GQ235" i="2"/>
  <c r="AZ235" i="2"/>
  <c r="AL235" i="2"/>
  <c r="UY235" i="2"/>
  <c r="UK235" i="2"/>
  <c r="TW235" i="2"/>
  <c r="RZ235" i="2"/>
  <c r="MI235" i="2"/>
  <c r="JQ235" i="2"/>
  <c r="FV235" i="2"/>
  <c r="DK235" i="2"/>
  <c r="QC235" i="2"/>
  <c r="PO235" i="2"/>
  <c r="PA235" i="2"/>
  <c r="OM235" i="2"/>
  <c r="NY235" i="2"/>
  <c r="NK235" i="2"/>
  <c r="MW235" i="2"/>
  <c r="QQ235" i="2"/>
  <c r="FA235" i="2"/>
  <c r="EM235" i="2"/>
  <c r="DY235" i="2"/>
  <c r="RS235" i="2"/>
  <c r="AA235" i="2"/>
  <c r="QX235" i="2"/>
  <c r="NR235" i="2"/>
  <c r="FH235" i="2"/>
  <c r="SG235" i="2"/>
  <c r="RL235" i="2"/>
  <c r="KS235" i="2"/>
  <c r="TP235" i="2"/>
  <c r="MB235" i="2"/>
  <c r="ND235" i="2"/>
  <c r="AS235" i="2"/>
  <c r="LU235" i="2"/>
  <c r="TI235" i="2"/>
  <c r="JC235" i="2"/>
  <c r="ET235" i="2"/>
  <c r="RE235" i="2"/>
  <c r="QJ235" i="2"/>
  <c r="GX235" i="2"/>
  <c r="SU235" i="2"/>
  <c r="LG235" i="2"/>
  <c r="PH235" i="2"/>
  <c r="CW235" i="2"/>
  <c r="M235" i="1"/>
  <c r="BU235" i="2"/>
  <c r="KL235" i="2"/>
  <c r="AE235" i="2"/>
  <c r="HM235" i="2"/>
  <c r="DD235" i="2"/>
  <c r="HF235" i="2"/>
  <c r="GJ235" i="2"/>
  <c r="DR235" i="2"/>
  <c r="OF235" i="2"/>
  <c r="KE235" i="2"/>
  <c r="FO235" i="2"/>
  <c r="KZ235" i="2"/>
  <c r="OT235" i="2"/>
  <c r="MP235" i="2"/>
  <c r="SN235" i="2"/>
  <c r="HN235" i="1" s="1"/>
  <c r="VF235" i="2"/>
  <c r="IO235" i="2"/>
  <c r="IA235" i="2"/>
  <c r="JX235" i="2"/>
  <c r="JJ235" i="2"/>
  <c r="BN235" i="2"/>
  <c r="HT235" i="2"/>
  <c r="BG235" i="2"/>
  <c r="IH235" i="2"/>
  <c r="EF235" i="2"/>
  <c r="CI235" i="2"/>
  <c r="UD235" i="2"/>
  <c r="IV235" i="2"/>
  <c r="TB235" i="2"/>
  <c r="LN235" i="2"/>
  <c r="PV235" i="2"/>
  <c r="UR235" i="2"/>
  <c r="CP235" i="2"/>
  <c r="UY236" i="2" l="1"/>
  <c r="UK236" i="2"/>
  <c r="TW236" i="2"/>
  <c r="TI236" i="2"/>
  <c r="SU236" i="2"/>
  <c r="SG236" i="2"/>
  <c r="RS236" i="2"/>
  <c r="RE236" i="2"/>
  <c r="QQ236" i="2"/>
  <c r="QC236" i="2"/>
  <c r="PO236" i="2"/>
  <c r="PA236" i="2"/>
  <c r="OM236" i="2"/>
  <c r="NY236" i="2"/>
  <c r="NK236" i="2"/>
  <c r="MW236" i="2"/>
  <c r="MI236" i="2"/>
  <c r="FA236" i="2"/>
  <c r="EM236" i="2"/>
  <c r="DY236" i="2"/>
  <c r="AA236" i="2"/>
  <c r="TP236" i="2"/>
  <c r="RL236" i="2"/>
  <c r="NR236" i="2"/>
  <c r="JX236" i="2"/>
  <c r="EF236" i="2"/>
  <c r="ND236" i="2"/>
  <c r="AE236" i="2"/>
  <c r="AS236" i="2"/>
  <c r="BG236" i="2"/>
  <c r="TB236" i="2"/>
  <c r="PH236" i="2"/>
  <c r="MP236" i="2"/>
  <c r="GJ236" i="2"/>
  <c r="UR236" i="2"/>
  <c r="MB236" i="2"/>
  <c r="QX236" i="2"/>
  <c r="FH236" i="2"/>
  <c r="JJ236" i="2"/>
  <c r="LN236" i="2"/>
  <c r="HF236" i="2"/>
  <c r="M236" i="1"/>
  <c r="IV236" i="2"/>
  <c r="KL236" i="2"/>
  <c r="RZ236" i="2"/>
  <c r="DK236" i="2"/>
  <c r="LU236" i="2"/>
  <c r="UD236" i="2"/>
  <c r="SN236" i="2"/>
  <c r="HN236" i="1" s="1"/>
  <c r="LG236" i="2"/>
  <c r="OT236" i="2"/>
  <c r="HT236" i="2"/>
  <c r="JQ236" i="2"/>
  <c r="AZ236" i="2"/>
  <c r="KE236" i="2"/>
  <c r="DR236" i="2"/>
  <c r="KS236" i="2"/>
  <c r="BN236" i="2"/>
  <c r="CI236" i="2"/>
  <c r="CW236" i="2"/>
  <c r="FO236" i="2"/>
  <c r="IH236" i="2"/>
  <c r="ET236" i="2"/>
  <c r="DD236" i="2"/>
  <c r="GX236" i="2"/>
  <c r="VF236" i="2"/>
  <c r="IA236" i="2"/>
  <c r="HM236" i="2"/>
  <c r="AL236" i="2"/>
  <c r="FV236" i="2"/>
  <c r="BU236" i="2"/>
  <c r="OF236" i="2"/>
  <c r="KZ236" i="2"/>
  <c r="IO236" i="2"/>
  <c r="CP236" i="2"/>
  <c r="QJ236" i="2"/>
  <c r="GQ236" i="2"/>
  <c r="JC236" i="2"/>
  <c r="PV2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<sst xmlns="http://schemas.openxmlformats.org/spreadsheetml/2006/main" count="7526" uniqueCount="1941">
  <si>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</si>
  <si>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</si>
  <si>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</si>
  <si>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</si>
  <si>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</si>
  <si>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</si>
  <si>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</si>
  <si>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</si>
  <si>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</si>
  <si>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</si>
  <si>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</si>
  <si>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</si>
  <si>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</si>
  <si>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</si>
  <si>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</si>
  <si>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</si>
  <si>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</si>
  <si>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</si>
  <si>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</si>
  <si>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</si>
  <si>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</si>
  <si>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</si>
  <si>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</si>
  <si>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</si>
  <si>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</si>
  <si>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</si>
  <si>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</si>
  <si>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</si>
  <si>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</si>
  <si>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</si>
  <si>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</si>
  <si>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</si>
  <si>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</si>
  <si>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</si>
  <si>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</si>
  <si>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</si>
  <si>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</si>
  <si>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</si>
  <si>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</si>
  <si>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</si>
  <si>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</si>
  <si>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</si>
  <si>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</si>
  <si>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</si>
  <si>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</si>
  <si>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</si>
  <si>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</si>
  <si>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</si>
  <si>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</si>
  <si>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</si>
  <si>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</si>
  <si>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</si>
  <si>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</si>
  <si>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</si>
  <si>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</si>
  <si>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</si>
  <si>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</si>
  <si>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</si>
  <si>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</si>
  <si>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</si>
  <si>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</si>
  <si>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</si>
  <si>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</si>
  <si>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</si>
  <si>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</si>
  <si>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</si>
  <si>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</si>
  <si>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</si>
  <si>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</si>
  <si>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</si>
  <si>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</si>
  <si>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</si>
  <si>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</si>
  <si>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</si>
  <si>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</si>
  <si>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</si>
  <si>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</si>
  <si>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</si>
  <si>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</si>
  <si>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</si>
  <si>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</si>
  <si>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</si>
  <si>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</si>
  <si>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</si>
  <si>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</si>
  <si>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</si>
  <si>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</si>
  <si>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</si>
  <si>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</si>
  <si>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</si>
  <si>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</si>
  <si>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</si>
  <si>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</si>
  <si>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</si>
  <si>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</si>
  <si>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</si>
  <si>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</si>
  <si>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</si>
  <si>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</si>
  <si>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</si>
  <si>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</si>
  <si>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</si>
  <si>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</si>
  <si>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</si>
  <si>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</si>
  <si>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</si>
  <si>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</si>
  <si>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</si>
  <si>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</si>
  <si>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</si>
  <si>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</si>
  <si>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</si>
  <si>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</si>
  <si>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</si>
  <si>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</si>
  <si>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</si>
  <si>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</si>
  <si>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</si>
  <si>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</si>
  <si>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</si>
  <si>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</si>
  <si>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</si>
  <si>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</si>
  <si>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</si>
  <si>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</si>
  <si>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</si>
  <si>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</si>
  <si>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</si>
  <si>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</si>
  <si>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</si>
  <si>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</si>
  <si>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</si>
  <si>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</si>
  <si>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</si>
  <si>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</si>
  <si>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</si>
  <si>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</si>
  <si>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</si>
  <si>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</si>
  <si>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</si>
  <si>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</si>
  <si>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</si>
  <si>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</si>
  <si>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</si>
  <si>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</si>
  <si>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</si>
  <si>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</si>
  <si>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</si>
  <si>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</si>
  <si>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</si>
  <si>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</si>
  <si>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</si>
  <si>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</si>
  <si>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</si>
  <si>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</si>
  <si>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</si>
  <si>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</si>
  <si>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</si>
  <si>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</si>
  <si>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</si>
  <si>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</si>
  <si>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</si>
  <si>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</si>
  <si>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</si>
  <si>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</si>
  <si>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</si>
  <si>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</si>
  <si>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</si>
  <si>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</si>
  <si>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</si>
  <si>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</si>
  <si>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</si>
  <si>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</si>
  <si>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</si>
  <si>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</si>
  <si>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</si>
  <si>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</si>
  <si>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</si>
  <si>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</si>
  <si>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</si>
  <si>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</si>
  <si>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</si>
  <si>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</si>
  <si>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</si>
  <si>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</si>
  <si>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</si>
  <si>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</si>
  <si>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</si>
  <si>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</si>
  <si>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</si>
  <si>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</si>
  <si>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</si>
  <si>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</si>
  <si>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</si>
  <si>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</si>
  <si>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</si>
  <si>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</si>
  <si>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</si>
  <si>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</si>
  <si>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</si>
  <si>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</si>
  <si>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</si>
  <si>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</si>
  <si>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</si>
  <si>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</si>
  <si>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</si>
  <si>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</si>
  <si>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</si>
  <si>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</si>
  <si>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</si>
  <si>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</si>
  <si>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</si>
  <si>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</si>
  <si>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</si>
  <si>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</si>
  <si>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</si>
  <si>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</si>
  <si>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</si>
  <si>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</si>
  <si>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</si>
  <si>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</si>
  <si>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</si>
  <si>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</si>
  <si>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</si>
  <si>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</si>
  <si>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</si>
  <si>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</si>
  <si>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</si>
  <si>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</si>
  <si>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</si>
  <si>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</si>
  <si>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</si>
  <si>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</si>
  <si>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</si>
  <si>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</si>
  <si>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</si>
  <si>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</si>
  <si>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</si>
  <si>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</si>
  <si>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</si>
  <si>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</si>
  <si>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</si>
  <si>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</si>
  <si>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</si>
  <si>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</si>
  <si>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</si>
  <si>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</si>
  <si>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</si>
  <si>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</si>
  <si>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</si>
  <si>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</si>
  <si>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</si>
  <si>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</si>
  <si>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</si>
  <si>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</si>
  <si>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</si>
  <si>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</si>
  <si>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</si>
  <si>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</si>
  <si>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</si>
  <si>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</si>
  <si>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</si>
  <si>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</si>
  <si>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</si>
  <si>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</si>
  <si>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</si>
  <si>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</si>
  <si>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</si>
  <si>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</si>
  <si>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</si>
  <si>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</si>
  <si>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</si>
  <si>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</si>
  <si>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</si>
  <si>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</si>
  <si>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</si>
  <si>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</si>
  <si>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</si>
  <si>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</si>
  <si>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</si>
  <si>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</si>
  <si>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</si>
  <si>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</si>
  <si>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</si>
  <si>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</si>
  <si>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</si>
  <si>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</si>
  <si>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</si>
  <si>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</si>
  <si>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</si>
  <si>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</si>
  <si>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</si>
  <si>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</si>
  <si>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</si>
  <si>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</si>
  <si>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</si>
  <si>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</si>
  <si>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</si>
  <si>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</si>
  <si>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</si>
  <si>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</si>
  <si>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</si>
  <si>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</si>
  <si>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</si>
  <si>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</si>
  <si>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</si>
  <si>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</si>
  <si>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</si>
  <si>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</si>
  <si>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</si>
  <si>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</si>
  <si>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</si>
  <si>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</si>
  <si>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</si>
  <si>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</si>
  <si>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</si>
  <si>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</si>
  <si>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</si>
  <si>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</si>
  <si>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</si>
  <si>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</si>
  <si>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</si>
  <si>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</si>
  <si>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</si>
  <si>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</si>
  <si>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</si>
  <si>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</si>
  <si>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</si>
  <si>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</si>
  <si>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</si>
  <si>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</si>
  <si>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</si>
  <si>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</si>
  <si>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</si>
  <si>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</si>
  <si>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</si>
  <si>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</si>
  <si>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</si>
  <si>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</si>
  <si>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</si>
  <si>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</si>
  <si>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</si>
  <si>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</si>
  <si>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</si>
  <si>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</si>
  <si>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</si>
  <si>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</si>
  <si>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</si>
  <si>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</si>
  <si>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</si>
  <si>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</si>
  <si>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</si>
  <si>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</si>
  <si>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</si>
  <si>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</si>
  <si>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</si>
  <si>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</si>
  <si>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</si>
  <si>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</si>
  <si>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</si>
  <si>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</si>
  <si>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</si>
  <si>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</si>
  <si>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</si>
  <si>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</si>
  <si>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</si>
  <si>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</si>
  <si>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</si>
  <si>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</si>
  <si>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</si>
  <si>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</si>
  <si>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</si>
  <si>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</si>
  <si>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</si>
  <si>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</si>
  <si>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</si>
  <si>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</si>
  <si>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</si>
  <si>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</si>
  <si>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</si>
  <si>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</si>
  <si>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</si>
  <si>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</si>
  <si>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</si>
  <si>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</si>
  <si>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</si>
  <si>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</si>
  <si>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</si>
  <si>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</si>
  <si>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</si>
  <si>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</si>
  <si>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</si>
  <si>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</si>
  <si>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</si>
  <si>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</si>
  <si>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</si>
  <si>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</si>
  <si>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</si>
  <si>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</si>
  <si>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</si>
  <si>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</si>
  <si>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</si>
  <si>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</si>
  <si>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</si>
  <si>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</si>
  <si>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</si>
  <si>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</si>
  <si>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</si>
  <si>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</si>
  <si>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</si>
  <si>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</si>
  <si>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</si>
  <si>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</si>
  <si>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</si>
  <si>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</si>
  <si>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</si>
  <si>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</si>
  <si>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</si>
  <si>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</si>
  <si>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</si>
  <si>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</si>
  <si>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</si>
  <si>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</si>
  <si>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</si>
  <si>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</si>
  <si>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</si>
  <si>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</si>
  <si>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</si>
  <si>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</si>
  <si>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</si>
  <si>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</si>
  <si>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</si>
  <si>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</si>
  <si>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</si>
  <si>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</si>
  <si>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</si>
  <si>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</si>
  <si>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</si>
  <si>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</si>
  <si>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</si>
  <si>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</si>
  <si>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</si>
  <si>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</si>
  <si>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</si>
  <si>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</si>
  <si>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</si>
  <si>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</si>
  <si>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</si>
  <si>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</si>
  <si>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</si>
  <si>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</si>
  <si>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</si>
  <si>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</si>
  <si>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</si>
  <si>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</si>
  <si>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</si>
  <si>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</si>
  <si>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</si>
  <si>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</si>
  <si>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</si>
  <si>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</si>
  <si>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</si>
  <si>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</si>
  <si>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</si>
  <si>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</si>
  <si>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</si>
  <si>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</si>
  <si>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</si>
  <si>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</si>
  <si>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</si>
  <si>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</si>
  <si>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</si>
  <si>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</si>
  <si>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</si>
  <si>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</si>
  <si>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</si>
  <si>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</si>
  <si>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</si>
  <si>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</si>
  <si>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</si>
  <si>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</si>
  <si>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</si>
  <si>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</si>
  <si>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</si>
  <si>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</si>
  <si>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</si>
  <si>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</si>
  <si>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</si>
  <si>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</si>
  <si>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</si>
  <si>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</si>
  <si>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</si>
  <si>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</si>
  <si>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</si>
  <si>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</si>
  <si>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</si>
  <si>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</si>
  <si>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</si>
  <si>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</si>
  <si>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</si>
  <si>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</si>
  <si>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</si>
  <si>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</si>
  <si>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</si>
  <si>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</si>
  <si>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</si>
  <si>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</si>
  <si>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</si>
  <si>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</si>
  <si>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</si>
  <si>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</si>
  <si>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</si>
  <si>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</si>
  <si>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</si>
  <si>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</si>
  <si>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</si>
  <si>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</si>
  <si>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</si>
  <si>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</si>
  <si>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</si>
  <si>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</si>
  <si>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</si>
  <si>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</si>
  <si>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</si>
  <si>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</si>
  <si>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</si>
  <si>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</si>
  <si>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</si>
  <si>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</si>
  <si>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</si>
  <si>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</si>
  <si>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</si>
  <si>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</si>
  <si>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</si>
  <si>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</si>
  <si>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</si>
  <si>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</si>
  <si>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</si>
  <si>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</si>
  <si>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</si>
  <si>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</si>
  <si>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</si>
  <si>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</si>
  <si>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</si>
  <si>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</si>
  <si>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</si>
  <si>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</si>
  <si>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</si>
  <si>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</si>
  <si>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</si>
  <si>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</si>
  <si>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</si>
  <si>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</si>
  <si>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</si>
  <si>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</si>
  <si>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</si>
  <si>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</si>
  <si>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</si>
  <si>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</si>
  <si>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</si>
  <si>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</si>
  <si>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</si>
  <si>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</si>
  <si>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</si>
  <si>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</si>
  <si>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</si>
  <si>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</si>
  <si>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</si>
  <si>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</si>
  <si>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</si>
  <si>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</si>
  <si>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</si>
  <si>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</si>
  <si>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</si>
  <si>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</si>
  <si>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</si>
  <si>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</si>
  <si>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</si>
  <si>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</si>
  <si>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</si>
  <si>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</si>
  <si>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</si>
  <si>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</si>
  <si>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</si>
  <si>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</si>
  <si>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</si>
  <si>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</si>
  <si>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</si>
  <si>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</si>
  <si>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</si>
  <si>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</si>
  <si>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</si>
  <si>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</si>
  <si>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</si>
  <si>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</si>
  <si>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</si>
  <si>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</si>
  <si>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</si>
  <si>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</si>
  <si>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</si>
  <si>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</si>
  <si>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</si>
  <si>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</si>
  <si>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</si>
  <si>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</si>
  <si>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</si>
  <si>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</si>
  <si>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</si>
  <si>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</si>
  <si>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</si>
  <si>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</si>
  <si>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</si>
  <si>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</si>
  <si>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</si>
  <si>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</si>
  <si>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</si>
  <si>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</si>
  <si>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</si>
  <si>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</si>
  <si>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</si>
  <si>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</si>
  <si>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</si>
  <si>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</si>
  <si>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</si>
  <si>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</si>
  <si>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</si>
  <si>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</si>
  <si>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</si>
  <si>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</si>
  <si>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</si>
  <si>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</si>
  <si>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</si>
  <si>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</si>
  <si>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</si>
  <si>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</si>
  <si>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</si>
  <si>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</si>
  <si>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</si>
  <si>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</si>
  <si>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</si>
  <si>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</si>
  <si>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</si>
  <si>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</si>
  <si>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</si>
  <si>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</si>
  <si>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</si>
  <si>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</si>
  <si>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</si>
  <si>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</si>
  <si>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</si>
  <si>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</si>
  <si>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</si>
  <si>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</si>
  <si>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</si>
  <si>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</si>
  <si>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</si>
  <si>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</si>
  <si>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</si>
  <si>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</si>
  <si>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</si>
  <si>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</si>
  <si>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</si>
  <si>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</si>
  <si>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</si>
  <si>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</si>
  <si>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</si>
  <si>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</si>
  <si>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</si>
  <si>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</si>
  <si>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</si>
  <si>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</si>
  <si>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</si>
  <si>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</si>
  <si>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</si>
  <si>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</si>
  <si>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</si>
  <si>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</si>
  <si>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</si>
  <si>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</si>
  <si>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</si>
  <si>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</si>
  <si>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</si>
  <si>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</si>
  <si>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</si>
  <si>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</si>
  <si>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</si>
  <si>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</si>
  <si>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</si>
  <si>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</si>
  <si>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</si>
  <si>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</si>
  <si>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</si>
  <si>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</si>
  <si>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</si>
  <si>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</si>
  <si>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</si>
  <si>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</si>
  <si>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</si>
  <si>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</si>
  <si>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</si>
  <si>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</si>
  <si>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</si>
  <si>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</si>
  <si>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</si>
  <si>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</si>
  <si>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</si>
  <si>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</si>
  <si>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</si>
  <si>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</si>
  <si>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</si>
  <si>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</si>
  <si>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</si>
  <si>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</si>
  <si>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</si>
  <si>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</si>
  <si>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</si>
  <si>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</si>
  <si>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</si>
  <si>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</si>
  <si>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</si>
  <si>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</si>
  <si>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</si>
  <si>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</si>
  <si>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</si>
  <si>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</si>
  <si>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</si>
  <si>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</si>
  <si>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</si>
  <si>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</si>
  <si>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</si>
  <si>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</si>
  <si>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</si>
  <si>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</si>
  <si>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</si>
  <si>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</si>
  <si>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</si>
  <si>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</si>
  <si>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</si>
  <si>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</si>
  <si>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</si>
  <si>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</si>
  <si>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</si>
  <si>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</si>
  <si>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</si>
  <si>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</si>
  <si>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</si>
  <si>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</si>
  <si>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</si>
  <si>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</si>
  <si>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</si>
  <si>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</si>
  <si>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</si>
  <si>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</si>
  <si>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</si>
  <si>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</si>
  <si>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</si>
  <si>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</si>
  <si>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</si>
  <si>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</si>
  <si>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</si>
  <si>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</si>
  <si>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</si>
  <si>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</si>
  <si>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</si>
  <si>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</si>
  <si>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</si>
  <si>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</si>
  <si>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</si>
  <si>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</si>
  <si>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</si>
  <si>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</si>
  <si>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</si>
  <si>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</si>
  <si>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</si>
  <si>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</si>
  <si>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</si>
  <si>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</si>
  <si>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</si>
  <si>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</si>
  <si>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</si>
  <si>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</si>
  <si>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</si>
  <si>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</si>
  <si>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</si>
  <si>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</si>
  <si>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</si>
  <si>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</si>
  <si>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</si>
  <si>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</si>
  <si>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</si>
  <si>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</si>
  <si>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</si>
  <si>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</si>
  <si>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</si>
  <si>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</si>
  <si>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</si>
  <si>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</si>
  <si>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</si>
  <si>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</si>
  <si>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</si>
  <si>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</si>
  <si>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</si>
  <si>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</si>
  <si>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</si>
  <si>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</si>
  <si>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</si>
  <si>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</si>
  <si>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</si>
  <si>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</si>
  <si>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</si>
  <si>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</si>
  <si>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</si>
  <si>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</si>
  <si>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</si>
  <si>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</si>
  <si>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</si>
  <si>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</si>
  <si>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</si>
  <si>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</si>
  <si>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</si>
  <si>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</si>
  <si>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</si>
  <si>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</si>
  <si>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</si>
  <si>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</si>
  <si>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</si>
  <si>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</si>
  <si>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</si>
  <si>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</si>
  <si>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</si>
  <si>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</si>
  <si>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</si>
  <si>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</si>
  <si>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</si>
  <si>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</si>
  <si>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</si>
  <si>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</si>
  <si>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</si>
  <si>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</si>
  <si>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</si>
  <si>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</si>
  <si>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</si>
  <si>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</si>
  <si>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</si>
  <si>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</si>
  <si>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</si>
  <si>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</si>
  <si>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</si>
  <si>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</si>
  <si>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</si>
  <si>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</si>
  <si>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</si>
  <si>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</si>
  <si>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</si>
  <si>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</si>
  <si>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</si>
  <si>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</si>
  <si>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</si>
  <si>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</si>
  <si>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</si>
  <si>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</si>
  <si>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</si>
  <si>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</si>
  <si>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</si>
  <si>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</si>
  <si>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</si>
  <si>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</si>
  <si>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</si>
  <si>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</si>
  <si>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</si>
  <si>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</si>
  <si>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</si>
  <si>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</si>
  <si>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</si>
  <si>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</si>
  <si>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</si>
  <si>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</si>
  <si>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</si>
  <si>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</si>
  <si>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</si>
  <si>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</si>
  <si>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</si>
  <si>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</si>
  <si>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</si>
  <si>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</si>
  <si>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</si>
  <si>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</si>
  <si>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</si>
  <si>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</si>
  <si>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</si>
  <si>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</si>
  <si>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</si>
  <si>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</si>
  <si>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</si>
  <si>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</si>
  <si>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</si>
  <si>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</si>
  <si>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</si>
  <si>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</si>
  <si>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</si>
  <si>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</si>
  <si>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</si>
  <si>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</si>
  <si>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</si>
  <si>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</si>
  <si>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</si>
  <si>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</si>
  <si>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</si>
  <si>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</si>
  <si>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</si>
  <si>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</si>
  <si>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</si>
  <si>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</si>
  <si>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</si>
  <si>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</si>
  <si>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</si>
  <si>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</si>
  <si>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</si>
  <si>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</si>
  <si>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</si>
  <si>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</si>
  <si>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</si>
  <si>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</si>
  <si>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</si>
  <si>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</si>
  <si>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</si>
  <si>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</si>
  <si>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</si>
  <si>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</si>
  <si>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</si>
  <si>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</si>
  <si>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</si>
  <si>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</si>
  <si>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</si>
  <si>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</si>
  <si>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</si>
  <si>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</si>
  <si>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</si>
  <si>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</si>
  <si>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</si>
  <si>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</si>
  <si>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</si>
  <si>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</si>
  <si>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</si>
  <si>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</si>
  <si>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</si>
  <si>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</si>
  <si>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</si>
  <si>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</si>
  <si>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</si>
  <si>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</si>
  <si>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</si>
  <si>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</si>
  <si>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</si>
  <si>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</si>
  <si>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</si>
  <si>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</si>
  <si>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</si>
  <si>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</si>
  <si>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</si>
  <si>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</si>
  <si>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</si>
  <si>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</si>
  <si>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</si>
  <si>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</si>
  <si>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</si>
  <si>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</si>
  <si>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</si>
  <si>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</si>
  <si>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</si>
  <si>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</si>
  <si>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</si>
  <si>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</si>
  <si>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</si>
  <si>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</si>
  <si>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</si>
  <si>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</si>
  <si>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</si>
  <si>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</si>
  <si>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</si>
  <si>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</si>
  <si>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</si>
  <si>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</si>
  <si>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</si>
  <si>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</si>
  <si>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</si>
  <si>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</si>
  <si>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</si>
  <si>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</si>
  <si>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</si>
  <si>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</si>
  <si>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</si>
  <si>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</si>
  <si>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</si>
  <si>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</si>
  <si>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</si>
  <si>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</si>
  <si>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</si>
  <si>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</si>
  <si>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</si>
  <si>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</si>
  <si>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</si>
  <si>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</si>
  <si>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</si>
  <si>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</si>
  <si>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</si>
  <si>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</si>
  <si>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</si>
  <si>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</si>
  <si>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</si>
  <si>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</si>
  <si>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</si>
  <si>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</si>
  <si>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</si>
  <si>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</si>
  <si>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</si>
  <si>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</si>
  <si>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</si>
  <si>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</si>
  <si>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</si>
  <si>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</si>
  <si>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</si>
  <si>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</si>
  <si>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</si>
  <si>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</si>
  <si>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</si>
  <si>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</si>
  <si>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</si>
  <si>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</si>
  <si>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</si>
  <si>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</si>
  <si>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</si>
  <si>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</si>
  <si>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</si>
  <si>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</si>
  <si>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</si>
  <si>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</si>
  <si>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</si>
  <si>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</si>
  <si>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</si>
  <si>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</si>
  <si>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</si>
  <si>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</si>
  <si>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</si>
  <si>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</si>
  <si>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</si>
  <si>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</si>
  <si>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</si>
  <si>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</si>
  <si>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</si>
  <si>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</si>
  <si>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</si>
  <si>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</si>
  <si>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</si>
  <si>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</si>
  <si>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</si>
  <si>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</si>
  <si>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</si>
  <si>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</si>
  <si>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</si>
  <si>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</si>
  <si>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</si>
  <si>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</si>
  <si>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</si>
  <si>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</si>
  <si>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</si>
  <si>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</si>
  <si>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</si>
  <si>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</si>
  <si>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</si>
  <si>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</si>
  <si>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</si>
  <si>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</si>
  <si>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</si>
  <si>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</si>
  <si>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</si>
  <si>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</si>
  <si>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</si>
  <si>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</si>
  <si>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</si>
  <si>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</si>
  <si>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</si>
  <si>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</si>
  <si>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</si>
  <si>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</si>
  <si>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</si>
  <si>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</si>
  <si>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</si>
  <si>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</si>
  <si>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</si>
  <si>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</si>
  <si>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</si>
  <si>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</si>
  <si>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</si>
  <si>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</si>
  <si>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</si>
  <si>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</si>
  <si>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</si>
  <si>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</si>
  <si>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</si>
  <si>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</si>
  <si>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</si>
  <si>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</si>
  <si>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</si>
  <si>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</si>
  <si>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</si>
  <si>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</si>
  <si>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</si>
  <si>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</si>
  <si>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</si>
  <si>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</si>
  <si>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</si>
  <si>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</si>
  <si>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</si>
  <si>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</si>
  <si>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</si>
  <si>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</si>
  <si>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</si>
  <si>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</si>
  <si>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</si>
  <si>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</si>
  <si>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</si>
  <si>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</si>
  <si>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</si>
  <si>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</si>
  <si>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</si>
  <si>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</si>
  <si>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</si>
  <si>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</si>
  <si>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</si>
  <si>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</si>
  <si>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</si>
  <si>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</si>
  <si>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</si>
  <si>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</si>
  <si>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</si>
  <si>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</si>
  <si>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</si>
  <si>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</si>
  <si>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</si>
  <si>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</si>
  <si>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</si>
  <si>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</si>
  <si>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</si>
  <si>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</si>
  <si>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</si>
  <si>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</si>
  <si>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</si>
  <si>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</si>
  <si>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</si>
  <si>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</si>
  <si>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</si>
  <si>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</si>
  <si>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</si>
  <si>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</si>
  <si>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</si>
  <si>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</si>
  <si>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</si>
  <si>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</si>
  <si>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</si>
  <si>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</si>
  <si>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CRWD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</si>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</sst>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52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10" fontId="18" fillId="0" borderId="52" xfId="0" applyNumberFormat="1" applyFont="1" applyBorder="1" applyAlignment="1">
      <alignment horizontal="center" vertical="center" wrapText="1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0" fillId="0" borderId="52" xfId="0" applyBorder="1" applyAlignment="1">
      <alignment horizontal="center"/>
    </xf>
    <xf numFmtId="0" fontId="0" fillId="0" borderId="52" xfId="0" applyBorder="1" applyAlignment="1">
      <alignment horizontal="center" wrapText="1"/>
    </xf>
    <xf numFmtId="0" fontId="3" fillId="2" borderId="52" xfId="0" applyFont="1" applyFill="1" applyBorder="1" applyAlignment="1">
      <alignment horizontal="center"/>
    </xf>
    <xf numFmtId="0" fontId="15" fillId="0" borderId="19" xfId="1" applyFont="1" applyBorder="1" applyAlignment="1">
      <alignment horizontal="center" vertical="center"/>
    </xf>
    <xf numFmtId="0" fontId="0" fillId="11" borderId="55" xfId="0" applyFill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2" fontId="0" fillId="11" borderId="55" xfId="0" applyNumberFormat="1" applyFill="1" applyBorder="1" applyAlignment="1">
      <alignment horizontal="center"/>
    </xf>
    <xf numFmtId="0" fontId="14" fillId="0" borderId="52" xfId="1" applyFont="1" applyBorder="1" applyAlignment="1">
      <alignment horizontal="center"/>
    </xf>
    <xf numFmtId="0" fontId="3" fillId="3" borderId="52" xfId="0" applyFont="1" applyFill="1" applyBorder="1" applyAlignment="1">
      <alignment horizontal="center"/>
    </xf>
    <xf numFmtId="0" fontId="26" fillId="0" borderId="19" xfId="1" applyFont="1" applyBorder="1" applyAlignment="1">
      <alignment horizontal="center" vertical="center"/>
    </xf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0" fontId="19" fillId="0" borderId="19" xfId="0" applyFont="1" applyBorder="1" applyAlignment="1">
      <alignment horizontal="center" vertical="center"/>
    </xf>
    <xf numFmtId="0" fontId="3" fillId="6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3" fillId="7" borderId="52" xfId="0" applyFont="1" applyFill="1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9" fontId="0" fillId="0" borderId="0" xfId="0" applyNumberFormat="1" applyAlignment="1">
      <alignment horizontal="center"/>
    </xf>
    <xf numFmtId="0" fontId="26" fillId="0" borderId="0" xfId="1" applyFont="1" applyAlignment="1">
      <alignment horizontal="center"/>
    </xf>
    <xf numFmtId="0" fontId="26" fillId="0" borderId="0" xfId="1" applyFont="1" applyAlignment="1">
      <alignment horizontal="center" vertical="top"/>
    </xf>
    <xf numFmtId="4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4" fillId="0" borderId="42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5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60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280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C00000"/>
      </font>
    </dxf>
    <dxf>
      <fill>
        <patternFill>
          <bgColor theme="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4-2647-9202-A60AC4D7A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62-CC4F-BB55-6A91F83B1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C57-644E-B558-A3BEBE78A2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C57-644E-B558-A3BEBE78A2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C57-644E-B558-A3BEBE78A2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C57-644E-B558-A3BEBE78A2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C57-644E-B558-A3BEBE78A2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C57-644E-B558-A3BEBE78A2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C57-644E-B558-A3BEBE78A2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C57-644E-B558-A3BEBE78A2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C57-644E-B558-A3BEBE78A2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C57-644E-B558-A3BEBE78A2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C57-644E-B558-A3BEBE78A2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CC57-644E-B558-A3BEBE78A25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CC57-644E-B558-A3BEBE78A25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CC57-644E-B558-A3BEBE78A25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CC57-644E-B558-A3BEBE78A25C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C57-644E-B558-A3BEBE78A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4-3B49-A386-094A6D880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D3-D543-803B-D749B2B4B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64-C546-81CC-E7B569EBC492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64-C546-81CC-E7B569EBC492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64-C546-81CC-E7B569EBC492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64-C546-81CC-E7B569EBC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6-5D47-8F7B-92165751C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6" customHeight="1" thickBot="1" x14ac:dyDescent="0.25"/>
    <row r="2" spans="1:260" ht="16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6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6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08" t="str">
        <f>'Investment Analysis'!Y6</f>
        <v>Money Market</v>
      </c>
      <c r="Q6" s="509"/>
      <c r="R6" s="510"/>
      <c r="S6" s="508" t="str">
        <f>'Investment Analysis'!AC6</f>
        <v xml:space="preserve">US Large Cap Growth Fund </v>
      </c>
      <c r="T6" s="509"/>
      <c r="U6" s="510"/>
      <c r="V6" s="508" t="str">
        <f>'Investment Analysis'!AJ7</f>
        <v>Fidelity Contrafund Fund</v>
      </c>
      <c r="W6" s="509"/>
      <c r="X6" s="510"/>
      <c r="Y6" s="508" t="s">
        <v>15</v>
      </c>
      <c r="Z6" s="509"/>
      <c r="AA6" s="510"/>
      <c r="AB6" s="508" t="str">
        <f>'Investment Analysis'!AQ6</f>
        <v xml:space="preserve">US Large Cap Growth Fund </v>
      </c>
      <c r="AC6" s="509"/>
      <c r="AD6" s="510"/>
      <c r="AE6" s="508" t="str">
        <f>'Investment Analysis'!AX6</f>
        <v xml:space="preserve">US Large Cap Blend Fund </v>
      </c>
      <c r="AF6" s="509"/>
      <c r="AG6" s="510"/>
      <c r="AH6" s="508" t="str">
        <f>'Investment Analysis'!BE6</f>
        <v xml:space="preserve">US Large Cap Value Fund </v>
      </c>
      <c r="AI6" s="509"/>
      <c r="AJ6" s="510"/>
      <c r="AK6" s="508" t="str">
        <f>'Investment Analysis'!BL6</f>
        <v xml:space="preserve">US Mid Cap Growth Fund </v>
      </c>
      <c r="AL6" s="509"/>
      <c r="AM6" s="510"/>
      <c r="AN6" s="508" t="str">
        <f>'Investment Analysis'!BS6</f>
        <v xml:space="preserve">US Mid Cap Blended Fund </v>
      </c>
      <c r="AO6" s="509"/>
      <c r="AP6" s="510"/>
      <c r="AQ6" s="508" t="str">
        <f>'Investment Analysis'!GO4</f>
        <v>Health Sector Fund</v>
      </c>
      <c r="AR6" s="509"/>
      <c r="AS6" s="510"/>
      <c r="AT6" s="508" t="str">
        <f>'Investment Analysis'!CG6</f>
        <v xml:space="preserve">US Small Cap Growth Fund </v>
      </c>
      <c r="AU6" s="509"/>
      <c r="AV6" s="510"/>
      <c r="AW6" s="508" t="str">
        <f>'Investment Analysis'!CN6</f>
        <v xml:space="preserve">US Small Cap Growth Fund </v>
      </c>
      <c r="AX6" s="509"/>
      <c r="AY6" s="510"/>
      <c r="AZ6" s="508" t="str">
        <f>'Investment Analysis'!CU6</f>
        <v xml:space="preserve">US Small Cap blend Fund </v>
      </c>
      <c r="BA6" s="509"/>
      <c r="BB6" s="510"/>
      <c r="BC6" s="508" t="str">
        <f>'Investment Analysis'!DB6</f>
        <v xml:space="preserve">US Small Cap value Fund </v>
      </c>
      <c r="BD6" s="509"/>
      <c r="BE6" s="510"/>
      <c r="BF6" s="508" t="str">
        <f>'Investment Analysis'!DI6</f>
        <v xml:space="preserve">International Growth Fund </v>
      </c>
      <c r="BG6" s="509"/>
      <c r="BH6" s="510"/>
      <c r="BI6" s="508" t="str">
        <f>'Investment Analysis'!DW6</f>
        <v xml:space="preserve">Technology Sector Fund </v>
      </c>
      <c r="BJ6" s="509"/>
      <c r="BK6" s="510"/>
      <c r="BL6" s="508" t="str">
        <f>'Investment Analysis'!ED6</f>
        <v xml:space="preserve">Technology Sector Fund </v>
      </c>
      <c r="BM6" s="509"/>
      <c r="BN6" s="510"/>
      <c r="BO6" s="508" t="str">
        <f>'Investment Analysis'!DP6</f>
        <v>International Emerging Markets</v>
      </c>
      <c r="BP6" s="509"/>
      <c r="BQ6" s="510"/>
      <c r="BR6" s="508" t="str">
        <f>'Investment Analysis'!EK6</f>
        <v xml:space="preserve">Communication Sector Fund </v>
      </c>
      <c r="BS6" s="509"/>
      <c r="BT6" s="510"/>
      <c r="BU6" s="508" t="str">
        <f>'Investment Analysis'!ER6</f>
        <v xml:space="preserve">Real Estate Fund </v>
      </c>
      <c r="BV6" s="509"/>
      <c r="BW6" s="510"/>
      <c r="BX6" s="508" t="str">
        <f>'Investment Analysis'!EY6</f>
        <v xml:space="preserve">Precious Metals Fund </v>
      </c>
      <c r="BY6" s="509"/>
      <c r="BZ6" s="510"/>
      <c r="CA6" s="508" t="str">
        <f>'Investment Analysis'!FF6</f>
        <v>U.S. Energy Fund</v>
      </c>
      <c r="CB6" s="509"/>
      <c r="CC6" s="510"/>
      <c r="CD6" s="508" t="str">
        <f>'Investment Analysis'!FM6</f>
        <v>U.S. Financial Fund</v>
      </c>
      <c r="CE6" s="509"/>
      <c r="CF6" s="510"/>
      <c r="CG6" s="508" t="str">
        <f>'Investment Analysis'!FT6</f>
        <v>Insurance</v>
      </c>
      <c r="CH6" s="509"/>
      <c r="CI6" s="510"/>
      <c r="CJ6" s="508" t="str">
        <f>'Investment Analysis'!GA6</f>
        <v>U.S. Consumer Defensive Fund</v>
      </c>
      <c r="CK6" s="509"/>
      <c r="CL6" s="510"/>
      <c r="CM6" s="508" t="str">
        <f>'Investment Analysis'!GV6</f>
        <v>U.S Infrastructure</v>
      </c>
      <c r="CN6" s="509"/>
      <c r="CO6" s="510"/>
      <c r="CP6" s="508" t="str">
        <f>'Investment Analysis'!HD6</f>
        <v>U.S. Stock (Electric Auto Technology)</v>
      </c>
      <c r="CQ6" s="509"/>
      <c r="CR6" s="510"/>
      <c r="CS6" s="508" t="str">
        <f>'Investment Analysis'!HK6</f>
        <v>Areospace &amp; Defense</v>
      </c>
      <c r="CT6" s="509"/>
      <c r="CU6" s="510"/>
      <c r="CV6" s="508" t="str">
        <f>'Investment Analysis'!HY6</f>
        <v>Semiconductors</v>
      </c>
      <c r="CW6" s="509"/>
      <c r="CX6" s="510"/>
      <c r="CY6" s="508" t="str">
        <f>'Investment Analysis'!IF6</f>
        <v>Semiconductors</v>
      </c>
      <c r="CZ6" s="509"/>
      <c r="DA6" s="510"/>
      <c r="DB6" s="508" t="str">
        <f>'Investment Analysis'!IM6</f>
        <v>Aerospace &amp; Defense</v>
      </c>
      <c r="DC6" s="509"/>
      <c r="DD6" s="510"/>
      <c r="DE6" s="508" t="str">
        <f>'Investment Analysis'!IT6</f>
        <v>Uranium Producer</v>
      </c>
      <c r="DF6" s="509"/>
      <c r="DG6" s="510"/>
      <c r="DH6" s="508" t="str">
        <f>'Investment Analysis'!JA6</f>
        <v>U.S. Stock (Semiconductors)</v>
      </c>
      <c r="DI6" s="509"/>
      <c r="DJ6" s="510"/>
      <c r="DK6" s="508" t="str">
        <f>'Investment Analysis'!JH6</f>
        <v>U.S. Stock (Software Technology)</v>
      </c>
      <c r="DL6" s="509"/>
      <c r="DM6" s="510"/>
      <c r="DN6" s="508" t="str">
        <f>'Investment Analysis'!HR6</f>
        <v>U.S. Stock (Patrol Energy)</v>
      </c>
      <c r="DO6" s="509"/>
      <c r="DP6" s="510"/>
      <c r="DQ6" s="508" t="str">
        <f>'Investment Analysis'!JO6</f>
        <v>Rare Earth Mining</v>
      </c>
      <c r="DR6" s="509"/>
      <c r="DS6" s="510"/>
      <c r="DT6" s="508" t="str">
        <f>'Investment Analysis'!JV6</f>
        <v>Uranium Mining</v>
      </c>
      <c r="DU6" s="509"/>
      <c r="DV6" s="510"/>
      <c r="DW6" s="508" t="str">
        <f>'Investment Analysis'!KC6</f>
        <v>Natural Gas</v>
      </c>
      <c r="DX6" s="509"/>
      <c r="DY6" s="510"/>
      <c r="DZ6" s="508" t="str">
        <f>'Investment Analysis'!KJ6</f>
        <v>Semiconductors</v>
      </c>
      <c r="EA6" s="509"/>
      <c r="EB6" s="510"/>
      <c r="EC6" s="508" t="str">
        <f>'Investment Analysis'!KQ6</f>
        <v>Copper Mining</v>
      </c>
      <c r="ED6" s="509"/>
      <c r="EE6" s="510"/>
      <c r="EF6" s="508" t="str">
        <f>'Investment Analysis'!LE6</f>
        <v>Energy - N/G Producer</v>
      </c>
      <c r="EG6" s="509"/>
      <c r="EH6" s="510"/>
      <c r="EI6" s="508" t="str">
        <f>'Investment Analysis'!LL6</f>
        <v>Gold</v>
      </c>
      <c r="EJ6" s="509"/>
      <c r="EK6" s="510"/>
      <c r="EL6" s="508" t="str">
        <f>'Investment Analysis'!LS6</f>
        <v>Gold mining</v>
      </c>
      <c r="EM6" s="509"/>
      <c r="EN6" s="510"/>
      <c r="EO6" s="508" t="str">
        <f>'Investment Analysis'!LZ6</f>
        <v>Copper</v>
      </c>
      <c r="EP6" s="509"/>
      <c r="EQ6" s="510"/>
      <c r="ER6" s="508" t="str">
        <f>'Investment Analysis'!KX6</f>
        <v>Warehouse Robotics</v>
      </c>
      <c r="ES6" s="509"/>
      <c r="ET6" s="510"/>
      <c r="EU6" s="508" t="str">
        <f>'Investment Analysis'!MG6</f>
        <v>IT - Semiconductors</v>
      </c>
      <c r="EV6" s="509"/>
      <c r="EW6" s="510"/>
      <c r="EX6" s="508" t="str">
        <f>'Investment Analysis'!MN6</f>
        <v xml:space="preserve">Nuclear Developer - Mini reactor production </v>
      </c>
      <c r="EY6" s="509"/>
      <c r="EZ6" s="510"/>
      <c r="FA6" s="508" t="str">
        <f>'Investment Analysis'!MU6</f>
        <v>Materials Rare Earth - Antimony</v>
      </c>
      <c r="FB6" s="509"/>
      <c r="FC6" s="510"/>
      <c r="FD6" s="508" t="str">
        <f>'Investment Analysis'!NB6</f>
        <v>Aerospace and defence</v>
      </c>
      <c r="FE6" s="509"/>
      <c r="FF6" s="510"/>
      <c r="FG6" s="508" t="str">
        <f>'Investment Analysis'!NI6</f>
        <v>Materials - Silver Minning</v>
      </c>
      <c r="FH6" s="509"/>
      <c r="FI6" s="510"/>
      <c r="FJ6" s="508" t="str">
        <f>'Investment Analysis'!NP6</f>
        <v>GE  Energy Spinoff</v>
      </c>
      <c r="FK6" s="509"/>
      <c r="FL6" s="510"/>
      <c r="FM6" s="508" t="str">
        <f>'Investment Analysis'!NW6</f>
        <v>Consumer Discretionary - Resturants</v>
      </c>
      <c r="FN6" s="509"/>
      <c r="FO6" s="510"/>
      <c r="FP6" s="508" t="str">
        <f>'Investment Analysis'!OD6</f>
        <v>Materials - Rare Earth Minerals</v>
      </c>
      <c r="FQ6" s="509"/>
      <c r="FR6" s="510"/>
      <c r="FS6" s="508" t="str">
        <f>'Investment Analysis'!OK6</f>
        <v>Materials - Chemicles</v>
      </c>
      <c r="FT6" s="509"/>
      <c r="FU6" s="510"/>
      <c r="FV6" s="508" t="str">
        <f>'Investment Analysis'!OR6</f>
        <v>Dep Sea Mineral (Pacific) &amp; Discovery</v>
      </c>
      <c r="FW6" s="509"/>
      <c r="FX6" s="510"/>
      <c r="FY6" s="508" t="str">
        <f>'Investment Analysis'!OY6</f>
        <v>Aerospace &amp; Defense</v>
      </c>
      <c r="FZ6" s="509"/>
      <c r="GA6" s="510"/>
      <c r="GB6" s="508" t="str">
        <f>'Investment Analysis'!PF6</f>
        <v>IT</v>
      </c>
      <c r="GC6" s="509"/>
      <c r="GD6" s="510"/>
      <c r="GE6" s="508" t="str">
        <f>'Investment Analysis'!PT6</f>
        <v>Uranium/Rare Earth &amp; Ferinning</v>
      </c>
      <c r="GF6" s="509"/>
      <c r="GG6" s="510"/>
      <c r="GH6" s="508" t="str">
        <f>'Investment Analysis'!QA6</f>
        <v>Software application - WiFi</v>
      </c>
      <c r="GI6" s="509"/>
      <c r="GJ6" s="510"/>
      <c r="GK6" s="508" t="str">
        <f>'Investment Analysis'!QH6</f>
        <v>Gold/Copper Mining</v>
      </c>
      <c r="GL6" s="509"/>
      <c r="GM6" s="510"/>
      <c r="GN6" s="508" t="str">
        <f>'Investment Analysis'!QO6</f>
        <v>Rare Earth Minerals</v>
      </c>
      <c r="GO6" s="509"/>
      <c r="GP6" s="510"/>
      <c r="GQ6" s="508" t="str">
        <f>'Investment Analysis'!QV6</f>
        <v>Rare Earth Minerals</v>
      </c>
      <c r="GR6" s="509"/>
      <c r="GS6" s="510"/>
      <c r="GT6" s="508" t="str">
        <f>'Investment Analysis'!RC6</f>
        <v>IT - Electronic Components</v>
      </c>
      <c r="GU6" s="509"/>
      <c r="GV6" s="510"/>
      <c r="GW6" s="508" t="str">
        <f>'Investment Analysis'!RJ6</f>
        <v>Semiconductors</v>
      </c>
      <c r="GX6" s="509"/>
      <c r="GY6" s="510"/>
      <c r="GZ6" s="508" t="str">
        <f>'Investment Analysis'!RX6</f>
        <v>Software Infrastructure</v>
      </c>
      <c r="HA6" s="509"/>
      <c r="HB6" s="510"/>
      <c r="HC6" s="508" t="str">
        <f>'Investment Analysis'!RX6</f>
        <v>Software Infrastructure</v>
      </c>
      <c r="HD6" s="509"/>
      <c r="HE6" s="510"/>
      <c r="HF6" s="508" t="str">
        <f>'Investment Analysis'!SE6</f>
        <v>Computer Hardware</v>
      </c>
      <c r="HG6" s="509"/>
      <c r="HH6" s="510"/>
      <c r="HI6" s="508" t="str">
        <f>'Investment Analysis'!SL6</f>
        <v>Rare Earth Miner &amp; Refinner</v>
      </c>
      <c r="HJ6" s="509"/>
      <c r="HK6" s="510"/>
      <c r="HL6" s="508" t="str">
        <f>'Investment Analysis'!SS6</f>
        <v>Quantum Computing</v>
      </c>
      <c r="HM6" s="509"/>
      <c r="HN6" s="510"/>
      <c r="HO6" s="508" t="str">
        <f>'Investment Analysis'!SZ6</f>
        <v>Rare Earth Minerals Mining</v>
      </c>
      <c r="HP6" s="509"/>
      <c r="HQ6" s="510"/>
      <c r="HR6" s="508" t="str">
        <f>'Investment Analysis'!TG6</f>
        <v>Rare Earth Minning</v>
      </c>
      <c r="HS6" s="509"/>
      <c r="HT6" s="510"/>
      <c r="HU6" s="508" t="str">
        <f>'Investment Analysis'!TN6</f>
        <v>Industrial Machinery</v>
      </c>
      <c r="HV6" s="509"/>
      <c r="HW6" s="510"/>
      <c r="HX6" s="508" t="str">
        <f>'Investment Analysis'!TU6</f>
        <v>&lt;aterials - Silver Mining</v>
      </c>
      <c r="HY6" s="509"/>
      <c r="HZ6" s="510"/>
      <c r="IA6" s="508">
        <f>'Investment Analysis'!UB6</f>
        <v>0</v>
      </c>
      <c r="IB6" s="509"/>
      <c r="IC6" s="510"/>
      <c r="ID6" s="508">
        <f>'Investment Analysis'!UI6</f>
        <v>0</v>
      </c>
      <c r="IE6" s="509"/>
      <c r="IF6" s="510"/>
      <c r="IG6" s="508">
        <f>'Investment Analysis'!UP6</f>
        <v>0</v>
      </c>
      <c r="IH6" s="509"/>
      <c r="II6" s="510"/>
      <c r="IJ6" s="508">
        <f>'Investment Analysis'!UW6</f>
        <v>0</v>
      </c>
      <c r="IK6" s="509"/>
      <c r="IL6" s="510"/>
      <c r="IM6" s="508">
        <f>'Investment Analysis'!VD6</f>
        <v>0</v>
      </c>
      <c r="IN6" s="509"/>
      <c r="IO6" s="510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1" t="s">
        <v>16</v>
      </c>
      <c r="Q7" s="510"/>
      <c r="R7" s="69">
        <f>'Investment Analysis'!AA5</f>
        <v>5.3050084221787128E-2</v>
      </c>
      <c r="S7" s="511" t="s">
        <v>16</v>
      </c>
      <c r="T7" s="510"/>
      <c r="U7" s="69">
        <f>'Investment Analysis'!AH5</f>
        <v>3.5703056329636032E-3</v>
      </c>
      <c r="V7" s="511" t="s">
        <v>16</v>
      </c>
      <c r="W7" s="510"/>
      <c r="X7" s="69">
        <f>'Investment Analysis'!AO5</f>
        <v>5.4884749197743384E-3</v>
      </c>
      <c r="Y7" s="511" t="s">
        <v>16</v>
      </c>
      <c r="Z7" s="510"/>
      <c r="AA7" s="69">
        <f>'Investment Analysis'!GM5</f>
        <v>9.1115411721405005E-3</v>
      </c>
      <c r="AB7" s="511" t="s">
        <v>16</v>
      </c>
      <c r="AC7" s="510"/>
      <c r="AD7" s="69">
        <f>'Investment Analysis'!AV5</f>
        <v>2.1265596580258453E-3</v>
      </c>
      <c r="AE7" s="511" t="s">
        <v>16</v>
      </c>
      <c r="AF7" s="510"/>
      <c r="AG7" s="69">
        <f>'Investment Analysis'!BC5</f>
        <v>8.9280939356527738E-3</v>
      </c>
      <c r="AH7" s="511" t="s">
        <v>16</v>
      </c>
      <c r="AI7" s="510"/>
      <c r="AJ7" s="69">
        <f>'Investment Analysis'!BF5</f>
        <v>6.0000000000000001E-3</v>
      </c>
      <c r="AK7" s="511" t="s">
        <v>16</v>
      </c>
      <c r="AL7" s="510"/>
      <c r="AM7" s="69">
        <f>'Investment Analysis'!BQ5</f>
        <v>3.7564346083201489E-3</v>
      </c>
      <c r="AN7" s="511" t="s">
        <v>16</v>
      </c>
      <c r="AO7" s="510"/>
      <c r="AP7" s="69">
        <f>'Investment Analysis'!BX5</f>
        <v>4.3917326198485594E-3</v>
      </c>
      <c r="AQ7" s="511" t="s">
        <v>16</v>
      </c>
      <c r="AR7" s="510"/>
      <c r="AS7" s="69">
        <f>AS5</f>
        <v>4.4339737110916646E-3</v>
      </c>
      <c r="AT7" s="511" t="s">
        <v>16</v>
      </c>
      <c r="AU7" s="510"/>
      <c r="AV7" s="69">
        <f>'Investment Analysis'!CL5</f>
        <v>3.9442674509137894E-3</v>
      </c>
      <c r="AW7" s="511" t="s">
        <v>16</v>
      </c>
      <c r="AX7" s="510"/>
      <c r="AY7" s="69">
        <f>'Investment Analysis'!CZ5</f>
        <v>1.2857634047143327E-2</v>
      </c>
      <c r="AZ7" s="511" t="s">
        <v>16</v>
      </c>
      <c r="BA7" s="510"/>
      <c r="BB7" s="69">
        <f>'Investment Analysis'!DG5</f>
        <v>7.2942334176473531E-3</v>
      </c>
      <c r="BC7" s="511" t="s">
        <v>16</v>
      </c>
      <c r="BD7" s="510"/>
      <c r="BE7" s="69">
        <f>'Investment Analysis'!DJ5</f>
        <v>7.4999999999999997E-3</v>
      </c>
      <c r="BF7" s="511" t="s">
        <v>16</v>
      </c>
      <c r="BG7" s="510"/>
      <c r="BH7" s="69">
        <f>'Investment Analysis'!DN5</f>
        <v>3.4264399732054289E-3</v>
      </c>
      <c r="BI7" s="511" t="s">
        <v>16</v>
      </c>
      <c r="BJ7" s="510"/>
      <c r="BK7" s="69">
        <f>'Investment Analysis'!EB5</f>
        <v>1.4783974488573695E-2</v>
      </c>
      <c r="BL7" s="511" t="s">
        <v>16</v>
      </c>
      <c r="BM7" s="510"/>
      <c r="BN7" s="69">
        <f>'Investment Analysis'!EI5</f>
        <v>1.3679646275383634E-2</v>
      </c>
      <c r="BO7" s="511" t="s">
        <v>16</v>
      </c>
      <c r="BP7" s="510"/>
      <c r="BQ7" s="69">
        <f>BQ5</f>
        <v>8.325599072497648E-3</v>
      </c>
      <c r="BR7" s="511" t="s">
        <v>16</v>
      </c>
      <c r="BS7" s="510"/>
      <c r="BT7" s="69">
        <f>'Investment Analysis'!EP5</f>
        <v>9.4338091397409181E-3</v>
      </c>
      <c r="BU7" s="511" t="s">
        <v>16</v>
      </c>
      <c r="BV7" s="510"/>
      <c r="BW7" s="69">
        <f>'Investment Analysis'!EW5</f>
        <v>1.0515809284006616E-2</v>
      </c>
      <c r="BX7" s="511" t="s">
        <v>16</v>
      </c>
      <c r="BY7" s="510"/>
      <c r="BZ7" s="69">
        <f>'Investment Analysis'!FD5</f>
        <v>2.101697271789264E-2</v>
      </c>
      <c r="CA7" s="511" t="s">
        <v>16</v>
      </c>
      <c r="CB7" s="510"/>
      <c r="CC7" s="69">
        <f>CC5</f>
        <v>1.5961228219511413E-2</v>
      </c>
      <c r="CD7" s="511" t="s">
        <v>16</v>
      </c>
      <c r="CE7" s="510"/>
      <c r="CF7" s="144">
        <f>'Investment Analysis'!FR5</f>
        <v>6.5038390388327877E-3</v>
      </c>
      <c r="CG7" s="511" t="s">
        <v>16</v>
      </c>
      <c r="CH7" s="510"/>
      <c r="CI7" s="69">
        <f>'Investment Analysis'!FY5</f>
        <v>3.4323738760615721E-3</v>
      </c>
      <c r="CJ7" s="511" t="s">
        <v>16</v>
      </c>
      <c r="CK7" s="510"/>
      <c r="CL7" s="69">
        <f>'Investment Analysis'!GF5</f>
        <v>0</v>
      </c>
      <c r="CM7" s="511" t="s">
        <v>16</v>
      </c>
      <c r="CN7" s="510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4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5" t="str">
        <f>'Investment Analysis'!Y7</f>
        <v>Fidelity Gov. MMkt</v>
      </c>
      <c r="Q8" s="509"/>
      <c r="R8" s="516"/>
      <c r="S8" s="515" t="str">
        <f>'Investment Analysis'!AC7</f>
        <v>Fidelity Blue Chip Growth Fund</v>
      </c>
      <c r="T8" s="509"/>
      <c r="U8" s="516"/>
      <c r="V8" s="515" t="str">
        <f>'Investment Analysis'!AJ7</f>
        <v>Fidelity Contrafund Fund</v>
      </c>
      <c r="W8" s="509"/>
      <c r="X8" s="516"/>
      <c r="Y8" s="515" t="str">
        <f>'Investment Analysis'!GH7</f>
        <v>Fidelity Select Biotechnology Portfolio</v>
      </c>
      <c r="Z8" s="509"/>
      <c r="AA8" s="516"/>
      <c r="AB8" s="515" t="str">
        <f>'Investment Analysis'!AQ7</f>
        <v>Fidelity OTC Portfolio</v>
      </c>
      <c r="AC8" s="509"/>
      <c r="AD8" s="516"/>
      <c r="AE8" s="514" t="str">
        <f>'Investment Analysis'!AX7</f>
        <v>Fidelity 500 Index Fund</v>
      </c>
      <c r="AF8" s="509"/>
      <c r="AG8" s="510"/>
      <c r="AH8" s="514" t="str">
        <f>'Investment Analysis'!BE7</f>
        <v xml:space="preserve">Fidelity Equity-Income Fund </v>
      </c>
      <c r="AI8" s="509"/>
      <c r="AJ8" s="510"/>
      <c r="AK8" s="514" t="str">
        <f>'Investment Analysis'!BL7</f>
        <v>Fidelity Growth Strategies Fund</v>
      </c>
      <c r="AL8" s="509"/>
      <c r="AM8" s="510"/>
      <c r="AN8" s="514" t="str">
        <f>'Investment Analysis'!BS7</f>
        <v>Fidelity Leveraged Company Stock Fund</v>
      </c>
      <c r="AO8" s="509"/>
      <c r="AP8" s="510"/>
      <c r="AQ8" s="514" t="str">
        <f>'Investment Analysis'!GO7</f>
        <v>Fidelity Select Health Care Portfolio</v>
      </c>
      <c r="AR8" s="509"/>
      <c r="AS8" s="510"/>
      <c r="AT8" s="514" t="str">
        <f>'Investment Analysis'!CG7</f>
        <v>Wasatch Ultra Growth Fund</v>
      </c>
      <c r="AU8" s="509"/>
      <c r="AV8" s="510"/>
      <c r="AW8" s="514" t="str">
        <f>'Investment Analysis'!CN7</f>
        <v>Fidelity Small Cap Growth Fund</v>
      </c>
      <c r="AX8" s="509"/>
      <c r="AY8" s="510"/>
      <c r="AZ8" s="514" t="str">
        <f>'Investment Analysis'!CU7</f>
        <v>Fidelity Stock Selector Small Cap Fund</v>
      </c>
      <c r="BA8" s="509"/>
      <c r="BB8" s="510"/>
      <c r="BC8" s="514" t="str">
        <f>'Investment Analysis'!DB7</f>
        <v xml:space="preserve">Fidelity Small Cap Value Fund </v>
      </c>
      <c r="BD8" s="509"/>
      <c r="BE8" s="510"/>
      <c r="BF8" s="514" t="str">
        <f>'Investment Analysis'!DI7</f>
        <v>Fidelity Diversified International Fund</v>
      </c>
      <c r="BG8" s="509"/>
      <c r="BH8" s="510"/>
      <c r="BI8" s="514" t="str">
        <f>'Investment Analysis'!DW7</f>
        <v>Fidelity Select Semiconductors Portfolio</v>
      </c>
      <c r="BJ8" s="509"/>
      <c r="BK8" s="510"/>
      <c r="BL8" s="514" t="str">
        <f>'Investment Analysis'!ED7</f>
        <v>Fidelity Select Technology Portfolio</v>
      </c>
      <c r="BM8" s="509"/>
      <c r="BN8" s="510"/>
      <c r="BO8" s="514" t="str">
        <f>'Investment Analysis'!DP7</f>
        <v>Fidelity Emerging Markets Fund</v>
      </c>
      <c r="BP8" s="509"/>
      <c r="BQ8" s="510"/>
      <c r="BR8" s="514" t="str">
        <f>'Investment Analysis'!EK7</f>
        <v>Fidelity Select Comm Service Portfolio</v>
      </c>
      <c r="BS8" s="509"/>
      <c r="BT8" s="510"/>
      <c r="BU8" s="514" t="str">
        <f>'Investment Analysis'!ER7</f>
        <v>Baron Real Estate Fund</v>
      </c>
      <c r="BV8" s="509"/>
      <c r="BW8" s="510"/>
      <c r="BX8" s="514" t="str">
        <f>'Investment Analysis'!EY7</f>
        <v>Fidelity Select Gold Portfolio</v>
      </c>
      <c r="BY8" s="509"/>
      <c r="BZ8" s="510"/>
      <c r="CA8" s="514" t="str">
        <f>'Investment Analysis'!FF7</f>
        <v>Fidelity Select Energy Portfolio</v>
      </c>
      <c r="CB8" s="509"/>
      <c r="CC8" s="510"/>
      <c r="CD8" s="514" t="str">
        <f>'Investment Analysis'!FM7</f>
        <v>Fid Sel Brokg and Invet. Mangt. Portfolio</v>
      </c>
      <c r="CE8" s="509"/>
      <c r="CF8" s="510"/>
      <c r="CG8" s="514" t="str">
        <f>'Investment Analysis'!FT7</f>
        <v>Fidelity Select Insurance Portfolio</v>
      </c>
      <c r="CH8" s="509"/>
      <c r="CI8" s="510"/>
      <c r="CJ8" s="514" t="str">
        <f>'Investment Analysis'!GA7</f>
        <v xml:space="preserve">T. Rowe Price Global Consumer Fund </v>
      </c>
      <c r="CK8" s="509"/>
      <c r="CL8" s="510"/>
      <c r="CM8" s="514" t="str">
        <f>'Investment Analysis'!GV7</f>
        <v>Fidelity Infrastructure Fund</v>
      </c>
      <c r="CN8" s="509"/>
      <c r="CO8" s="510"/>
      <c r="CP8" s="514" t="str">
        <f>'Investment Analysis'!HD7</f>
        <v>TESLA INC</v>
      </c>
      <c r="CQ8" s="509"/>
      <c r="CR8" s="510"/>
      <c r="CS8" s="514" t="str">
        <f>'Investment Analysis'!HK7</f>
        <v xml:space="preserve">Kratos Defense &amp; Security Solutions, Inc. </v>
      </c>
      <c r="CT8" s="509"/>
      <c r="CU8" s="510"/>
      <c r="CV8" s="514" t="str">
        <f>'Investment Analysis'!HY7</f>
        <v>NVIDIA</v>
      </c>
      <c r="CW8" s="509"/>
      <c r="CX8" s="510"/>
      <c r="CY8" s="514" t="str">
        <f>'Investment Analysis'!IF7</f>
        <v>Broadcom Inc.</v>
      </c>
      <c r="CZ8" s="509"/>
      <c r="DA8" s="510"/>
      <c r="DB8" s="514" t="str">
        <f>'Investment Analysis'!IM7</f>
        <v>Huntington Ingalls Industries, Inc.</v>
      </c>
      <c r="DC8" s="509"/>
      <c r="DD8" s="510"/>
      <c r="DE8" s="514" t="str">
        <f>'Investment Analysis'!IT7</f>
        <v>Cameco Corporation</v>
      </c>
      <c r="DF8" s="509"/>
      <c r="DG8" s="510"/>
      <c r="DH8" s="514" t="str">
        <f>'Investment Analysis'!JA7</f>
        <v>Meta Platforms</v>
      </c>
      <c r="DI8" s="509"/>
      <c r="DJ8" s="510"/>
      <c r="DK8" s="514" t="str">
        <f>'Investment Analysis'!JH7</f>
        <v>Microsoft Corporation</v>
      </c>
      <c r="DL8" s="509"/>
      <c r="DM8" s="510"/>
      <c r="DN8" s="514" t="str">
        <f>'Investment Analysis'!HR7</f>
        <v>EXXON MOBIL CORP</v>
      </c>
      <c r="DO8" s="509"/>
      <c r="DP8" s="510"/>
      <c r="DQ8" s="514" t="str">
        <f>'Investment Analysis'!JO7</f>
        <v>Idaho Strategic Resources, Inc.</v>
      </c>
      <c r="DR8" s="509"/>
      <c r="DS8" s="510"/>
      <c r="DT8" s="514" t="str">
        <f>'Investment Analysis'!JV7</f>
        <v>Denison Mines Corp.</v>
      </c>
      <c r="DU8" s="509"/>
      <c r="DV8" s="510"/>
      <c r="DW8" s="514" t="str">
        <f>'Investment Analysis'!KC7</f>
        <v>APA</v>
      </c>
      <c r="DX8" s="509"/>
      <c r="DY8" s="510"/>
      <c r="DZ8" s="514" t="str">
        <f>'Investment Analysis'!KJ7</f>
        <v>Credo Technology Group Holding Ltd</v>
      </c>
      <c r="EA8" s="509"/>
      <c r="EB8" s="510"/>
      <c r="EC8" s="514" t="str">
        <f>'Investment Analysis'!KQ7</f>
        <v>Arizona Sonoran Copper Company Inc.</v>
      </c>
      <c r="ED8" s="509"/>
      <c r="EE8" s="510"/>
      <c r="EF8" s="514" t="str">
        <f>'Investment Analysis'!LE7</f>
        <v>EQT Corporation</v>
      </c>
      <c r="EG8" s="509"/>
      <c r="EH8" s="510"/>
      <c r="EI8" s="514" t="str">
        <f>'Investment Analysis'!LL7</f>
        <v>Agnico Eagle Mines Limited</v>
      </c>
      <c r="EJ8" s="509"/>
      <c r="EK8" s="510"/>
      <c r="EL8" s="514" t="str">
        <f>'Investment Analysis'!LS7</f>
        <v xml:space="preserve">Kinross Gold Corporation </v>
      </c>
      <c r="EM8" s="509"/>
      <c r="EN8" s="510"/>
      <c r="EO8" s="514" t="str">
        <f>'Investment Analysis'!LZ7</f>
        <v>Ero Copper Corp.</v>
      </c>
      <c r="EP8" s="509"/>
      <c r="EQ8" s="510"/>
      <c r="ER8" s="514" t="str">
        <f>'Investment Analysis'!KX7</f>
        <v>Symbotic Inc.</v>
      </c>
      <c r="ES8" s="509"/>
      <c r="ET8" s="510"/>
      <c r="EU8" s="514" t="str">
        <f>'Investment Analysis'!MG7</f>
        <v>Oklo Inc.</v>
      </c>
      <c r="EV8" s="509"/>
      <c r="EW8" s="510"/>
      <c r="EX8" s="514" t="str">
        <f>'Investment Analysis'!MN7</f>
        <v>BWX Technologies, Inc.</v>
      </c>
      <c r="EY8" s="509"/>
      <c r="EZ8" s="510"/>
      <c r="FA8" s="514" t="str">
        <f>'Investment Analysis'!MU7</f>
        <v>Perpetua Resources Corp.</v>
      </c>
      <c r="FB8" s="509"/>
      <c r="FC8" s="510"/>
      <c r="FD8" s="514" t="str">
        <f>'Investment Analysis'!NB7</f>
        <v>GE Airospace</v>
      </c>
      <c r="FE8" s="509"/>
      <c r="FF8" s="510"/>
      <c r="FG8" s="514" t="str">
        <f>'Investment Analysis'!NI7</f>
        <v>Hecla Mining Company</v>
      </c>
      <c r="FH8" s="509"/>
      <c r="FI8" s="510"/>
      <c r="FJ8" s="514" t="str">
        <f>'Investment Analysis'!NP7</f>
        <v>GE Vernova</v>
      </c>
      <c r="FK8" s="509"/>
      <c r="FL8" s="510"/>
      <c r="FM8" s="514" t="str">
        <f>'Investment Analysis'!NW7</f>
        <v>Alphabet</v>
      </c>
      <c r="FN8" s="509"/>
      <c r="FO8" s="510"/>
      <c r="FP8" s="514" t="str">
        <f>'Investment Analysis'!OD7</f>
        <v>Standard Lithium Ltd.</v>
      </c>
      <c r="FQ8" s="509"/>
      <c r="FR8" s="510"/>
      <c r="FS8" s="514" t="str">
        <f>'Investment Analysis'!OK7</f>
        <v>Centrus Energy Corp.</v>
      </c>
      <c r="FT8" s="509"/>
      <c r="FU8" s="510"/>
      <c r="FV8" s="514" t="str">
        <f>'Investment Analysis'!OR7</f>
        <v>TMC the metals company Inc.</v>
      </c>
      <c r="FW8" s="509"/>
      <c r="FX8" s="510"/>
      <c r="FY8" s="514" t="str">
        <f>'Investment Analysis'!OY7</f>
        <v>RTX Corporation</v>
      </c>
      <c r="FZ8" s="509"/>
      <c r="GA8" s="510"/>
      <c r="GB8" s="514" t="str">
        <f>'Investment Analysis'!PF7</f>
        <v>L3Harris Technologies, Inc.</v>
      </c>
      <c r="GC8" s="509"/>
      <c r="GD8" s="510"/>
      <c r="GE8" s="514" t="str">
        <f>'Investment Analysis'!PT7</f>
        <v>Energy Fuels Inc.</v>
      </c>
      <c r="GF8" s="509"/>
      <c r="GG8" s="510"/>
      <c r="GH8" s="514" t="str">
        <f>'Investment Analysis'!QA7</f>
        <v>InterDigital, Inc.</v>
      </c>
      <c r="GI8" s="509"/>
      <c r="GJ8" s="510"/>
      <c r="GK8" s="514" t="str">
        <f>'Investment Analysis'!QH7</f>
        <v>Aldebaran Resources Inc.</v>
      </c>
      <c r="GL8" s="509"/>
      <c r="GM8" s="510"/>
      <c r="GN8" s="514" t="str">
        <f>'Investment Analysis'!QO7</f>
        <v>USA Rare Earth, Inc.</v>
      </c>
      <c r="GO8" s="509"/>
      <c r="GP8" s="510"/>
      <c r="GQ8" s="514" t="str">
        <f>'Investment Analysis'!QV7</f>
        <v>PMET Resources Inc.</v>
      </c>
      <c r="GR8" s="509"/>
      <c r="GS8" s="510"/>
      <c r="GT8" s="514" t="str">
        <f>'Investment Analysis'!RC7</f>
        <v xml:space="preserve">TTM Technologies, Inc. </v>
      </c>
      <c r="GU8" s="509"/>
      <c r="GV8" s="510"/>
      <c r="GW8" s="514" t="str">
        <f>'Investment Analysis'!RJ7</f>
        <v>Taiwan Semiconductor</v>
      </c>
      <c r="GX8" s="509"/>
      <c r="GY8" s="510"/>
      <c r="GZ8" s="514" t="str">
        <f>'Investment Analysis'!RQ7</f>
        <v>Peabody Energy Corporation</v>
      </c>
      <c r="HA8" s="509"/>
      <c r="HB8" s="510"/>
      <c r="HC8" s="514" t="str">
        <f>'Investment Analysis'!RX7</f>
        <v>Palantir Technologies Inc.</v>
      </c>
      <c r="HD8" s="509"/>
      <c r="HE8" s="510"/>
      <c r="HF8" s="514" t="str">
        <f>'Investment Analysis'!SE7</f>
        <v>Rigetti Computing, Inc.</v>
      </c>
      <c r="HG8" s="509"/>
      <c r="HH8" s="510"/>
      <c r="HI8" s="514" t="str">
        <f>'Investment Analysis'!SL7</f>
        <v xml:space="preserve">American Resources Corporation </v>
      </c>
      <c r="HJ8" s="509"/>
      <c r="HK8" s="510"/>
      <c r="HL8" s="514" t="str">
        <f>'Investment Analysis'!SS7</f>
        <v>D-Wave Quantum Inc.</v>
      </c>
      <c r="HM8" s="509"/>
      <c r="HN8" s="510"/>
      <c r="HO8" s="514" t="str">
        <f>'Investment Analysis'!SZ7</f>
        <v>MP Materials Corp.</v>
      </c>
      <c r="HP8" s="509"/>
      <c r="HQ8" s="510"/>
      <c r="HR8" s="514" t="str">
        <f>'Investment Analysis'!TG7</f>
        <v>American Rare Earths Limited</v>
      </c>
      <c r="HS8" s="509"/>
      <c r="HT8" s="510"/>
      <c r="HU8" s="514" t="str">
        <f>'Investment Analysis'!TN7</f>
        <v xml:space="preserve">Power Solutions International, Inc. </v>
      </c>
      <c r="HV8" s="509"/>
      <c r="HW8" s="510"/>
      <c r="HX8" s="514" t="str">
        <f>'Investment Analysis'!TU7</f>
        <v>Vizsla Silver Corp.</v>
      </c>
      <c r="HY8" s="509"/>
      <c r="HZ8" s="510"/>
      <c r="IA8" s="514">
        <f>'Investment Analysis'!UB7</f>
        <v>0</v>
      </c>
      <c r="IB8" s="509"/>
      <c r="IC8" s="510"/>
      <c r="ID8" s="514">
        <f>'Investment Analysis'!UI7</f>
        <v>0</v>
      </c>
      <c r="IE8" s="509"/>
      <c r="IF8" s="510"/>
      <c r="IG8" s="514">
        <f>'Investment Analysis'!UP7</f>
        <v>0</v>
      </c>
      <c r="IH8" s="509"/>
      <c r="II8" s="510"/>
      <c r="IJ8" s="514">
        <f>'Investment Analysis'!UW7</f>
        <v>0</v>
      </c>
      <c r="IK8" s="509"/>
      <c r="IL8" s="510"/>
      <c r="IM8" s="514">
        <f>'Investment Analysis'!VD7</f>
        <v>0</v>
      </c>
      <c r="IN8" s="509"/>
      <c r="IO8" s="510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6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7" t="str">
        <f>'Investment Analysis'!Y8</f>
        <v>SPAXX</v>
      </c>
      <c r="Q9" s="102" t="s">
        <v>27</v>
      </c>
      <c r="R9" s="102" t="s">
        <v>27</v>
      </c>
      <c r="S9" s="512" t="str">
        <f>'Investment Analysis'!AC8</f>
        <v>FBGRX</v>
      </c>
      <c r="T9" s="102" t="s">
        <v>27</v>
      </c>
      <c r="U9" s="102" t="s">
        <v>27</v>
      </c>
      <c r="V9" s="512" t="str">
        <f>'Investment Analysis'!AJ8</f>
        <v>FCNTX</v>
      </c>
      <c r="W9" s="102" t="s">
        <v>27</v>
      </c>
      <c r="X9" s="102" t="s">
        <v>27</v>
      </c>
      <c r="Y9" s="512" t="s">
        <v>28</v>
      </c>
      <c r="Z9" s="102" t="s">
        <v>27</v>
      </c>
      <c r="AA9" s="102" t="s">
        <v>27</v>
      </c>
      <c r="AB9" s="512" t="str">
        <f>'Investment Analysis'!AQ8</f>
        <v>FOCPX</v>
      </c>
      <c r="AC9" s="102" t="s">
        <v>27</v>
      </c>
      <c r="AD9" s="102" t="s">
        <v>27</v>
      </c>
      <c r="AE9" s="512" t="str">
        <f>'Investment Analysis'!AX8</f>
        <v>FXAIX</v>
      </c>
      <c r="AF9" s="102" t="s">
        <v>27</v>
      </c>
      <c r="AG9" s="102" t="s">
        <v>27</v>
      </c>
      <c r="AH9" s="512" t="str">
        <f>'Investment Analysis'!BE8</f>
        <v>FEQIX</v>
      </c>
      <c r="AI9" s="102" t="s">
        <v>27</v>
      </c>
      <c r="AJ9" s="102" t="s">
        <v>27</v>
      </c>
      <c r="AK9" s="512" t="str">
        <f>'Investment Analysis'!BL8</f>
        <v>FDEGX</v>
      </c>
      <c r="AL9" s="102" t="s">
        <v>27</v>
      </c>
      <c r="AM9" s="102" t="s">
        <v>27</v>
      </c>
      <c r="AN9" s="512" t="str">
        <f>'Investment Analysis'!BS8</f>
        <v>FLVCX</v>
      </c>
      <c r="AO9" s="102" t="s">
        <v>27</v>
      </c>
      <c r="AP9" s="102" t="s">
        <v>27</v>
      </c>
      <c r="AQ9" s="512" t="str">
        <f>'Investment Analysis'!GO8</f>
        <v>FSPHX</v>
      </c>
      <c r="AR9" s="102" t="s">
        <v>27</v>
      </c>
      <c r="AS9" s="102" t="s">
        <v>27</v>
      </c>
      <c r="AT9" s="512" t="str">
        <f>'Investment Analysis'!CG8</f>
        <v>WAMCX</v>
      </c>
      <c r="AU9" s="102" t="s">
        <v>27</v>
      </c>
      <c r="AV9" s="102" t="s">
        <v>27</v>
      </c>
      <c r="AW9" s="512" t="str">
        <f>'Investment Analysis'!CN8</f>
        <v>FCPGX</v>
      </c>
      <c r="AX9" s="102" t="s">
        <v>27</v>
      </c>
      <c r="AY9" s="102" t="s">
        <v>27</v>
      </c>
      <c r="AZ9" s="512" t="str">
        <f>'Investment Analysis'!CU8</f>
        <v>FDSCX</v>
      </c>
      <c r="BA9" s="102" t="s">
        <v>27</v>
      </c>
      <c r="BB9" s="102" t="s">
        <v>27</v>
      </c>
      <c r="BC9" s="512" t="str">
        <f>'Investment Analysis'!DB8</f>
        <v>FCPVX</v>
      </c>
      <c r="BD9" s="102" t="s">
        <v>27</v>
      </c>
      <c r="BE9" s="102" t="s">
        <v>27</v>
      </c>
      <c r="BF9" s="512" t="str">
        <f>'Investment Analysis'!DI8</f>
        <v>FDIVX</v>
      </c>
      <c r="BG9" s="102" t="s">
        <v>27</v>
      </c>
      <c r="BH9" s="102" t="s">
        <v>27</v>
      </c>
      <c r="BI9" s="512" t="str">
        <f>'Investment Analysis'!DW8</f>
        <v>FSELX</v>
      </c>
      <c r="BJ9" s="102" t="s">
        <v>27</v>
      </c>
      <c r="BK9" s="102" t="s">
        <v>27</v>
      </c>
      <c r="BL9" s="512" t="str">
        <f>'Investment Analysis'!ED8</f>
        <v>FSPTX</v>
      </c>
      <c r="BM9" s="102" t="s">
        <v>27</v>
      </c>
      <c r="BN9" s="102" t="s">
        <v>27</v>
      </c>
      <c r="BO9" s="512" t="str">
        <f>'Investment Analysis'!DP8</f>
        <v>FEMKX</v>
      </c>
      <c r="BP9" s="102" t="s">
        <v>27</v>
      </c>
      <c r="BQ9" s="102" t="s">
        <v>27</v>
      </c>
      <c r="BR9" s="512" t="str">
        <f>'Investment Analysis'!EK8</f>
        <v>FBMPX</v>
      </c>
      <c r="BS9" s="102" t="s">
        <v>27</v>
      </c>
      <c r="BT9" s="102" t="s">
        <v>27</v>
      </c>
      <c r="BU9" s="512" t="str">
        <f>'Investment Analysis'!ER8</f>
        <v>BREFX</v>
      </c>
      <c r="BV9" s="102" t="s">
        <v>27</v>
      </c>
      <c r="BW9" s="102" t="s">
        <v>27</v>
      </c>
      <c r="BX9" s="512" t="str">
        <f>'Investment Analysis'!EY8</f>
        <v>FSAGX</v>
      </c>
      <c r="BY9" s="102" t="s">
        <v>27</v>
      </c>
      <c r="BZ9" s="102" t="s">
        <v>27</v>
      </c>
      <c r="CA9" s="512" t="str">
        <f>'Investment Analysis'!FF8</f>
        <v>FSENX</v>
      </c>
      <c r="CB9" s="102" t="s">
        <v>27</v>
      </c>
      <c r="CC9" s="102" t="s">
        <v>27</v>
      </c>
      <c r="CD9" s="512" t="str">
        <f>'Investment Analysis'!FM8</f>
        <v>FSLBX</v>
      </c>
      <c r="CE9" s="102" t="s">
        <v>27</v>
      </c>
      <c r="CF9" s="102" t="s">
        <v>27</v>
      </c>
      <c r="CG9" s="512" t="str">
        <f>'Investment Analysis'!FT8</f>
        <v>FSPCX</v>
      </c>
      <c r="CH9" s="102" t="s">
        <v>27</v>
      </c>
      <c r="CI9" s="102" t="s">
        <v>27</v>
      </c>
      <c r="CJ9" s="512" t="str">
        <f>'Investment Analysis'!GA8</f>
        <v>PGLOX</v>
      </c>
      <c r="CK9" s="102" t="s">
        <v>27</v>
      </c>
      <c r="CL9" s="102" t="s">
        <v>27</v>
      </c>
      <c r="CM9" s="512" t="str">
        <f>'Investment Analysis'!GV8</f>
        <v>FNSTX</v>
      </c>
      <c r="CN9" s="102" t="s">
        <v>27</v>
      </c>
      <c r="CO9" s="102" t="s">
        <v>27</v>
      </c>
      <c r="CP9" s="512" t="str">
        <f>'Investment Analysis'!HD8</f>
        <v>TSLA</v>
      </c>
      <c r="CQ9" s="102" t="s">
        <v>27</v>
      </c>
      <c r="CR9" s="102" t="s">
        <v>27</v>
      </c>
      <c r="CS9" s="512" t="str">
        <f>'Investment Analysis'!HK8</f>
        <v>KTOS</v>
      </c>
      <c r="CT9" s="102" t="s">
        <v>27</v>
      </c>
      <c r="CU9" s="102" t="s">
        <v>27</v>
      </c>
      <c r="CV9" s="512" t="str">
        <f>'Investment Analysis'!HY8</f>
        <v>NVDA</v>
      </c>
      <c r="CW9" s="102" t="s">
        <v>27</v>
      </c>
      <c r="CX9" s="102" t="s">
        <v>27</v>
      </c>
      <c r="CY9" s="512" t="str">
        <f>'Investment Analysis'!IF8</f>
        <v>AVGO</v>
      </c>
      <c r="CZ9" s="102" t="s">
        <v>27</v>
      </c>
      <c r="DA9" s="102" t="s">
        <v>27</v>
      </c>
      <c r="DB9" s="512" t="str">
        <f>'Investment Analysis'!IM8</f>
        <v>HII</v>
      </c>
      <c r="DC9" s="102" t="s">
        <v>27</v>
      </c>
      <c r="DD9" s="102" t="s">
        <v>27</v>
      </c>
      <c r="DE9" s="512" t="str">
        <f>'Investment Analysis'!IT8</f>
        <v>CCJ</v>
      </c>
      <c r="DF9" s="102" t="s">
        <v>27</v>
      </c>
      <c r="DG9" s="102" t="s">
        <v>27</v>
      </c>
      <c r="DH9" s="512" t="str">
        <f>'Investment Analysis'!JA8</f>
        <v xml:space="preserve">META  </v>
      </c>
      <c r="DI9" s="102" t="s">
        <v>27</v>
      </c>
      <c r="DJ9" s="102" t="s">
        <v>27</v>
      </c>
      <c r="DK9" s="512" t="str">
        <f>'Investment Analysis'!JH8</f>
        <v>MSFT</v>
      </c>
      <c r="DL9" s="102" t="s">
        <v>27</v>
      </c>
      <c r="DM9" s="102" t="s">
        <v>27</v>
      </c>
      <c r="DN9" s="512" t="str">
        <f>'Investment Analysis'!HR8</f>
        <v>XOM</v>
      </c>
      <c r="DO9" s="102" t="s">
        <v>27</v>
      </c>
      <c r="DP9" s="102" t="s">
        <v>27</v>
      </c>
      <c r="DQ9" s="512" t="str">
        <f>'Investment Analysis'!JO8</f>
        <v>IDR</v>
      </c>
      <c r="DR9" s="102" t="s">
        <v>27</v>
      </c>
      <c r="DS9" s="102" t="s">
        <v>27</v>
      </c>
      <c r="DT9" s="512" t="str">
        <f>'Investment Analysis'!JV8</f>
        <v>DNN</v>
      </c>
      <c r="DU9" s="102" t="s">
        <v>27</v>
      </c>
      <c r="DV9" s="102" t="s">
        <v>27</v>
      </c>
      <c r="DW9" s="512" t="str">
        <f>'Investment Analysis'!KC8</f>
        <v>APA</v>
      </c>
      <c r="DX9" s="102" t="s">
        <v>27</v>
      </c>
      <c r="DY9" s="102" t="s">
        <v>27</v>
      </c>
      <c r="DZ9" s="512" t="str">
        <f>'Investment Analysis'!KJ8</f>
        <v>CRDO</v>
      </c>
      <c r="EA9" s="102" t="s">
        <v>27</v>
      </c>
      <c r="EB9" s="102" t="s">
        <v>27</v>
      </c>
      <c r="EC9" s="512" t="str">
        <f>'Investment Analysis'!KQ8</f>
        <v>ASCUF</v>
      </c>
      <c r="ED9" s="102" t="s">
        <v>27</v>
      </c>
      <c r="EE9" s="102" t="s">
        <v>27</v>
      </c>
      <c r="EF9" s="512" t="str">
        <f>'Investment Analysis'!LE8</f>
        <v>EQT</v>
      </c>
      <c r="EG9" s="102" t="s">
        <v>27</v>
      </c>
      <c r="EH9" s="102" t="s">
        <v>27</v>
      </c>
      <c r="EI9" s="512" t="str">
        <f>'Investment Analysis'!LL8</f>
        <v>AEM</v>
      </c>
      <c r="EJ9" s="102" t="s">
        <v>27</v>
      </c>
      <c r="EK9" s="102" t="s">
        <v>27</v>
      </c>
      <c r="EL9" s="512" t="str">
        <f>'Investment Analysis'!LS8</f>
        <v>KGC</v>
      </c>
      <c r="EM9" s="102" t="s">
        <v>27</v>
      </c>
      <c r="EN9" s="102" t="s">
        <v>27</v>
      </c>
      <c r="EO9" s="512" t="str">
        <f>'Investment Analysis'!LZ8</f>
        <v>ERO</v>
      </c>
      <c r="EP9" s="102" t="s">
        <v>27</v>
      </c>
      <c r="EQ9" s="102" t="s">
        <v>27</v>
      </c>
      <c r="ER9" s="512" t="str">
        <f>'Investment Analysis'!KX8</f>
        <v>SYM</v>
      </c>
      <c r="ES9" s="102" t="s">
        <v>27</v>
      </c>
      <c r="ET9" s="102" t="s">
        <v>27</v>
      </c>
      <c r="EU9" s="512" t="str">
        <f>'Investment Analysis'!MG8</f>
        <v>OKLO</v>
      </c>
      <c r="EV9" s="102" t="s">
        <v>27</v>
      </c>
      <c r="EW9" s="102" t="s">
        <v>27</v>
      </c>
      <c r="EX9" s="512" t="str">
        <f>'Investment Analysis'!MN8</f>
        <v>BWXT</v>
      </c>
      <c r="EY9" s="102" t="s">
        <v>27</v>
      </c>
      <c r="EZ9" s="102" t="s">
        <v>27</v>
      </c>
      <c r="FA9" s="512" t="str">
        <f>'Investment Analysis'!MU8</f>
        <v>PPTA</v>
      </c>
      <c r="FB9" s="102" t="s">
        <v>27</v>
      </c>
      <c r="FC9" s="102" t="s">
        <v>27</v>
      </c>
      <c r="FD9" s="512" t="str">
        <f>'Investment Analysis'!NB8</f>
        <v>GE</v>
      </c>
      <c r="FE9" s="102" t="s">
        <v>27</v>
      </c>
      <c r="FF9" s="102" t="s">
        <v>27</v>
      </c>
      <c r="FG9" s="512" t="str">
        <f>'Investment Analysis'!NI8</f>
        <v>HL</v>
      </c>
      <c r="FH9" s="102" t="s">
        <v>27</v>
      </c>
      <c r="FI9" s="102" t="s">
        <v>27</v>
      </c>
      <c r="FJ9" s="512" t="str">
        <f>'Investment Analysis'!NP8</f>
        <v>GEV</v>
      </c>
      <c r="FK9" s="102" t="s">
        <v>27</v>
      </c>
      <c r="FL9" s="102" t="s">
        <v>27</v>
      </c>
      <c r="FM9" s="512" t="str">
        <f>'Investment Analysis'!NW8</f>
        <v>GOOGL</v>
      </c>
      <c r="FN9" s="102" t="s">
        <v>27</v>
      </c>
      <c r="FO9" s="102" t="s">
        <v>27</v>
      </c>
      <c r="FP9" s="512" t="str">
        <f>'Investment Analysis'!OD8</f>
        <v>SLI</v>
      </c>
      <c r="FQ9" s="102" t="s">
        <v>27</v>
      </c>
      <c r="FR9" s="102" t="s">
        <v>27</v>
      </c>
      <c r="FS9" s="512" t="str">
        <f>'Investment Analysis'!OK8</f>
        <v>LEU</v>
      </c>
      <c r="FT9" s="102" t="s">
        <v>27</v>
      </c>
      <c r="FU9" s="102" t="s">
        <v>27</v>
      </c>
      <c r="FV9" s="512" t="str">
        <f>'Investment Analysis'!OR8</f>
        <v>TMC</v>
      </c>
      <c r="FW9" s="102" t="s">
        <v>27</v>
      </c>
      <c r="FX9" s="102" t="s">
        <v>27</v>
      </c>
      <c r="FY9" s="512" t="str">
        <f>'Investment Analysis'!OY8</f>
        <v>RTX</v>
      </c>
      <c r="FZ9" s="102" t="s">
        <v>27</v>
      </c>
      <c r="GA9" s="102" t="s">
        <v>27</v>
      </c>
      <c r="GB9" s="512" t="str">
        <f>'Investment Analysis'!PF8</f>
        <v>LHX</v>
      </c>
      <c r="GC9" s="102" t="s">
        <v>27</v>
      </c>
      <c r="GD9" s="102" t="s">
        <v>27</v>
      </c>
      <c r="GE9" s="512" t="str">
        <f>'Investment Analysis'!PT8</f>
        <v>UUUU</v>
      </c>
      <c r="GF9" s="102" t="s">
        <v>27</v>
      </c>
      <c r="GG9" s="102" t="s">
        <v>27</v>
      </c>
      <c r="GH9" s="512" t="str">
        <f>'Investment Analysis'!QA8</f>
        <v>IDCC</v>
      </c>
      <c r="GI9" s="102" t="s">
        <v>27</v>
      </c>
      <c r="GJ9" s="102" t="s">
        <v>27</v>
      </c>
      <c r="GK9" s="512" t="str">
        <f>'Investment Analysis'!QH8</f>
        <v>ADBRF</v>
      </c>
      <c r="GL9" s="102" t="s">
        <v>27</v>
      </c>
      <c r="GM9" s="102" t="s">
        <v>27</v>
      </c>
      <c r="GN9" s="512" t="str">
        <f>'Investment Analysis'!QO8</f>
        <v>USAR</v>
      </c>
      <c r="GO9" s="102" t="s">
        <v>27</v>
      </c>
      <c r="GP9" s="102" t="s">
        <v>27</v>
      </c>
      <c r="GQ9" s="512" t="str">
        <f>'Investment Analysis'!QV8</f>
        <v>PMETF</v>
      </c>
      <c r="GR9" s="102" t="s">
        <v>27</v>
      </c>
      <c r="GS9" s="102" t="s">
        <v>27</v>
      </c>
      <c r="GT9" s="512" t="str">
        <f>'Investment Analysis'!RC8</f>
        <v>TTMI</v>
      </c>
      <c r="GU9" s="102" t="s">
        <v>27</v>
      </c>
      <c r="GV9" s="102" t="s">
        <v>27</v>
      </c>
      <c r="GW9" s="512" t="str">
        <f>'Investment Analysis'!RJ8</f>
        <v>TSM</v>
      </c>
      <c r="GX9" s="102" t="s">
        <v>27</v>
      </c>
      <c r="GY9" s="102" t="s">
        <v>27</v>
      </c>
      <c r="GZ9" s="512" t="str">
        <f>'Investment Analysis'!RQ8</f>
        <v>BTU</v>
      </c>
      <c r="HA9" s="102" t="s">
        <v>27</v>
      </c>
      <c r="HB9" s="102" t="s">
        <v>27</v>
      </c>
      <c r="HC9" s="512" t="str">
        <f>'Investment Analysis'!RX8</f>
        <v>PLTR</v>
      </c>
      <c r="HD9" s="102" t="s">
        <v>27</v>
      </c>
      <c r="HE9" s="102" t="s">
        <v>27</v>
      </c>
      <c r="HF9" s="512" t="str">
        <f>'Investment Analysis'!SE8</f>
        <v>RGTI</v>
      </c>
      <c r="HG9" s="102" t="s">
        <v>27</v>
      </c>
      <c r="HH9" s="102" t="s">
        <v>27</v>
      </c>
      <c r="HI9" s="512" t="str">
        <f>'Investment Analysis'!SL8</f>
        <v>AREC</v>
      </c>
      <c r="HJ9" s="102" t="s">
        <v>27</v>
      </c>
      <c r="HK9" s="102" t="s">
        <v>27</v>
      </c>
      <c r="HL9" s="512" t="str">
        <f>'Investment Analysis'!SS8</f>
        <v>QBTS</v>
      </c>
      <c r="HM9" s="102" t="s">
        <v>27</v>
      </c>
      <c r="HN9" s="102" t="s">
        <v>27</v>
      </c>
      <c r="HO9" s="512" t="str">
        <f>'Investment Analysis'!SZ8</f>
        <v>MP</v>
      </c>
      <c r="HP9" s="102" t="s">
        <v>27</v>
      </c>
      <c r="HQ9" s="102" t="s">
        <v>27</v>
      </c>
      <c r="HR9" s="512" t="str">
        <f>'Investment Analysis'!TG8</f>
        <v>ARRNF</v>
      </c>
      <c r="HS9" s="102" t="s">
        <v>27</v>
      </c>
      <c r="HT9" s="102" t="s">
        <v>27</v>
      </c>
      <c r="HU9" s="512" t="str">
        <f>'Investment Analysis'!TN8</f>
        <v>PSIX</v>
      </c>
      <c r="HV9" s="102" t="s">
        <v>27</v>
      </c>
      <c r="HW9" s="102" t="s">
        <v>27</v>
      </c>
      <c r="HX9" s="512" t="s">
        <v>29</v>
      </c>
      <c r="HY9" s="102" t="s">
        <v>27</v>
      </c>
      <c r="HZ9" s="102" t="s">
        <v>27</v>
      </c>
      <c r="IA9" s="512">
        <f>'Investment Analysis'!UB8:UB9</f>
        <v>0</v>
      </c>
      <c r="IB9" s="102" t="s">
        <v>27</v>
      </c>
      <c r="IC9" s="102" t="s">
        <v>27</v>
      </c>
      <c r="ID9" s="512">
        <f>'Investment Analysis'!UI8:UI9</f>
        <v>0</v>
      </c>
      <c r="IE9" s="102" t="s">
        <v>27</v>
      </c>
      <c r="IF9" s="102" t="s">
        <v>27</v>
      </c>
      <c r="IG9" s="512">
        <f>'Investment Analysis'!UP8:UP9</f>
        <v>0</v>
      </c>
      <c r="IH9" s="102" t="s">
        <v>27</v>
      </c>
      <c r="II9" s="102" t="s">
        <v>27</v>
      </c>
      <c r="IJ9" s="512">
        <f>-'Investment Analysis'!UW8:UW9</f>
        <v>0</v>
      </c>
      <c r="IK9" s="102" t="s">
        <v>27</v>
      </c>
      <c r="IL9" s="102" t="s">
        <v>27</v>
      </c>
      <c r="IM9" s="512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6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18"/>
      <c r="Q10" s="117" t="s">
        <v>1</v>
      </c>
      <c r="R10" s="118" t="s">
        <v>44</v>
      </c>
      <c r="S10" s="513"/>
      <c r="T10" s="117" t="s">
        <v>1</v>
      </c>
      <c r="U10" s="118" t="s">
        <v>44</v>
      </c>
      <c r="V10" s="513"/>
      <c r="W10" s="117" t="s">
        <v>1</v>
      </c>
      <c r="X10" s="118" t="s">
        <v>44</v>
      </c>
      <c r="Y10" s="513"/>
      <c r="Z10" s="117" t="s">
        <v>1</v>
      </c>
      <c r="AA10" s="118" t="s">
        <v>44</v>
      </c>
      <c r="AB10" s="513"/>
      <c r="AC10" s="117" t="s">
        <v>1</v>
      </c>
      <c r="AD10" s="118" t="s">
        <v>44</v>
      </c>
      <c r="AE10" s="513"/>
      <c r="AF10" s="117" t="s">
        <v>1</v>
      </c>
      <c r="AG10" s="118" t="s">
        <v>44</v>
      </c>
      <c r="AH10" s="513"/>
      <c r="AI10" s="117" t="s">
        <v>1</v>
      </c>
      <c r="AJ10" s="118" t="s">
        <v>44</v>
      </c>
      <c r="AK10" s="513"/>
      <c r="AL10" s="117" t="s">
        <v>1</v>
      </c>
      <c r="AM10" s="118" t="s">
        <v>44</v>
      </c>
      <c r="AN10" s="513"/>
      <c r="AO10" s="117" t="s">
        <v>1</v>
      </c>
      <c r="AP10" s="118" t="s">
        <v>44</v>
      </c>
      <c r="AQ10" s="513"/>
      <c r="AR10" s="117" t="s">
        <v>1</v>
      </c>
      <c r="AS10" s="118" t="s">
        <v>44</v>
      </c>
      <c r="AT10" s="513"/>
      <c r="AU10" s="117" t="s">
        <v>1</v>
      </c>
      <c r="AV10" s="118" t="s">
        <v>44</v>
      </c>
      <c r="AW10" s="513"/>
      <c r="AX10" s="117" t="s">
        <v>1</v>
      </c>
      <c r="AY10" s="118" t="s">
        <v>44</v>
      </c>
      <c r="AZ10" s="513"/>
      <c r="BA10" s="117" t="s">
        <v>1</v>
      </c>
      <c r="BB10" s="118" t="s">
        <v>44</v>
      </c>
      <c r="BC10" s="513"/>
      <c r="BD10" s="117" t="s">
        <v>1</v>
      </c>
      <c r="BE10" s="118" t="s">
        <v>44</v>
      </c>
      <c r="BF10" s="513"/>
      <c r="BG10" s="117" t="s">
        <v>1</v>
      </c>
      <c r="BH10" s="118" t="s">
        <v>44</v>
      </c>
      <c r="BI10" s="513"/>
      <c r="BJ10" s="117" t="s">
        <v>1</v>
      </c>
      <c r="BK10" s="118" t="s">
        <v>44</v>
      </c>
      <c r="BL10" s="513"/>
      <c r="BM10" s="117" t="s">
        <v>1</v>
      </c>
      <c r="BN10" s="118" t="s">
        <v>44</v>
      </c>
      <c r="BO10" s="513"/>
      <c r="BP10" s="117" t="s">
        <v>1</v>
      </c>
      <c r="BQ10" s="118" t="s">
        <v>44</v>
      </c>
      <c r="BR10" s="513"/>
      <c r="BS10" s="117" t="s">
        <v>1</v>
      </c>
      <c r="BT10" s="118" t="s">
        <v>44</v>
      </c>
      <c r="BU10" s="513"/>
      <c r="BV10" s="117" t="s">
        <v>1</v>
      </c>
      <c r="BW10" s="118" t="s">
        <v>44</v>
      </c>
      <c r="BX10" s="513"/>
      <c r="BY10" s="117" t="s">
        <v>1</v>
      </c>
      <c r="BZ10" s="118" t="s">
        <v>44</v>
      </c>
      <c r="CA10" s="513"/>
      <c r="CB10" s="117" t="s">
        <v>1</v>
      </c>
      <c r="CC10" s="118" t="s">
        <v>44</v>
      </c>
      <c r="CD10" s="513"/>
      <c r="CE10" s="117" t="s">
        <v>1</v>
      </c>
      <c r="CF10" s="118" t="s">
        <v>44</v>
      </c>
      <c r="CG10" s="513"/>
      <c r="CH10" s="117" t="s">
        <v>1</v>
      </c>
      <c r="CI10" s="118" t="s">
        <v>44</v>
      </c>
      <c r="CJ10" s="513"/>
      <c r="CK10" s="117" t="s">
        <v>1</v>
      </c>
      <c r="CL10" s="118" t="s">
        <v>44</v>
      </c>
      <c r="CM10" s="513"/>
      <c r="CN10" s="117" t="s">
        <v>1</v>
      </c>
      <c r="CO10" s="118" t="s">
        <v>44</v>
      </c>
      <c r="CP10" s="513"/>
      <c r="CQ10" s="117" t="s">
        <v>1</v>
      </c>
      <c r="CR10" s="118" t="s">
        <v>44</v>
      </c>
      <c r="CS10" s="513"/>
      <c r="CT10" s="117" t="s">
        <v>1</v>
      </c>
      <c r="CU10" s="118" t="s">
        <v>44</v>
      </c>
      <c r="CV10" s="513"/>
      <c r="CW10" s="117" t="s">
        <v>1</v>
      </c>
      <c r="CX10" s="118" t="s">
        <v>44</v>
      </c>
      <c r="CY10" s="513"/>
      <c r="CZ10" s="117" t="s">
        <v>1</v>
      </c>
      <c r="DA10" s="118" t="s">
        <v>44</v>
      </c>
      <c r="DB10" s="513"/>
      <c r="DC10" s="117" t="s">
        <v>1</v>
      </c>
      <c r="DD10" s="118" t="s">
        <v>44</v>
      </c>
      <c r="DE10" s="513"/>
      <c r="DF10" s="117" t="s">
        <v>1</v>
      </c>
      <c r="DG10" s="118" t="s">
        <v>44</v>
      </c>
      <c r="DH10" s="513"/>
      <c r="DI10" s="117" t="s">
        <v>1</v>
      </c>
      <c r="DJ10" s="118" t="s">
        <v>44</v>
      </c>
      <c r="DK10" s="513"/>
      <c r="DL10" s="117" t="s">
        <v>1</v>
      </c>
      <c r="DM10" s="118" t="s">
        <v>44</v>
      </c>
      <c r="DN10" s="513"/>
      <c r="DO10" s="117" t="s">
        <v>1</v>
      </c>
      <c r="DP10" s="118" t="s">
        <v>44</v>
      </c>
      <c r="DQ10" s="513"/>
      <c r="DR10" s="117" t="s">
        <v>1</v>
      </c>
      <c r="DS10" s="118" t="s">
        <v>44</v>
      </c>
      <c r="DT10" s="513"/>
      <c r="DU10" s="117" t="s">
        <v>1</v>
      </c>
      <c r="DV10" s="118" t="s">
        <v>44</v>
      </c>
      <c r="DW10" s="513"/>
      <c r="DX10" s="117" t="s">
        <v>1</v>
      </c>
      <c r="DY10" s="118" t="s">
        <v>44</v>
      </c>
      <c r="DZ10" s="513"/>
      <c r="EA10" s="117" t="s">
        <v>1</v>
      </c>
      <c r="EB10" s="118" t="s">
        <v>44</v>
      </c>
      <c r="EC10" s="513"/>
      <c r="ED10" s="117" t="s">
        <v>1</v>
      </c>
      <c r="EE10" s="118" t="s">
        <v>44</v>
      </c>
      <c r="EF10" s="513"/>
      <c r="EG10" s="117" t="s">
        <v>1</v>
      </c>
      <c r="EH10" s="118" t="s">
        <v>44</v>
      </c>
      <c r="EI10" s="513"/>
      <c r="EJ10" s="117" t="s">
        <v>1</v>
      </c>
      <c r="EK10" s="118" t="s">
        <v>44</v>
      </c>
      <c r="EL10" s="513"/>
      <c r="EM10" s="117" t="s">
        <v>1</v>
      </c>
      <c r="EN10" s="118" t="s">
        <v>44</v>
      </c>
      <c r="EO10" s="513"/>
      <c r="EP10" s="117" t="s">
        <v>1</v>
      </c>
      <c r="EQ10" s="118" t="s">
        <v>44</v>
      </c>
      <c r="ER10" s="513"/>
      <c r="ES10" s="117" t="s">
        <v>1</v>
      </c>
      <c r="ET10" s="118" t="s">
        <v>44</v>
      </c>
      <c r="EU10" s="513"/>
      <c r="EV10" s="117" t="s">
        <v>1</v>
      </c>
      <c r="EW10" s="118" t="s">
        <v>44</v>
      </c>
      <c r="EX10" s="513"/>
      <c r="EY10" s="117" t="s">
        <v>1</v>
      </c>
      <c r="EZ10" s="118" t="s">
        <v>44</v>
      </c>
      <c r="FA10" s="513"/>
      <c r="FB10" s="117" t="s">
        <v>1</v>
      </c>
      <c r="FC10" s="118" t="s">
        <v>44</v>
      </c>
      <c r="FD10" s="513"/>
      <c r="FE10" s="117" t="s">
        <v>1</v>
      </c>
      <c r="FF10" s="118" t="s">
        <v>44</v>
      </c>
      <c r="FG10" s="513"/>
      <c r="FH10" s="117" t="s">
        <v>1</v>
      </c>
      <c r="FI10" s="118" t="s">
        <v>44</v>
      </c>
      <c r="FJ10" s="513"/>
      <c r="FK10" s="117" t="s">
        <v>1</v>
      </c>
      <c r="FL10" s="118" t="s">
        <v>44</v>
      </c>
      <c r="FM10" s="513"/>
      <c r="FN10" s="117" t="s">
        <v>1</v>
      </c>
      <c r="FO10" s="118" t="s">
        <v>44</v>
      </c>
      <c r="FP10" s="513"/>
      <c r="FQ10" s="117" t="s">
        <v>1</v>
      </c>
      <c r="FR10" s="118" t="s">
        <v>44</v>
      </c>
      <c r="FS10" s="513"/>
      <c r="FT10" s="117" t="s">
        <v>1</v>
      </c>
      <c r="FU10" s="118" t="s">
        <v>44</v>
      </c>
      <c r="FV10" s="513"/>
      <c r="FW10" s="117" t="s">
        <v>1</v>
      </c>
      <c r="FX10" s="118" t="s">
        <v>44</v>
      </c>
      <c r="FY10" s="513"/>
      <c r="FZ10" s="117" t="s">
        <v>1</v>
      </c>
      <c r="GA10" s="118" t="s">
        <v>44</v>
      </c>
      <c r="GB10" s="513"/>
      <c r="GC10" s="117" t="s">
        <v>1</v>
      </c>
      <c r="GD10" s="118" t="s">
        <v>44</v>
      </c>
      <c r="GE10" s="513"/>
      <c r="GF10" s="117" t="s">
        <v>1</v>
      </c>
      <c r="GG10" s="118" t="s">
        <v>44</v>
      </c>
      <c r="GH10" s="513"/>
      <c r="GI10" s="117" t="s">
        <v>1</v>
      </c>
      <c r="GJ10" s="118" t="s">
        <v>44</v>
      </c>
      <c r="GK10" s="513"/>
      <c r="GL10" s="117" t="s">
        <v>1</v>
      </c>
      <c r="GM10" s="118" t="s">
        <v>44</v>
      </c>
      <c r="GN10" s="513"/>
      <c r="GO10" s="117" t="s">
        <v>1</v>
      </c>
      <c r="GP10" s="118" t="s">
        <v>44</v>
      </c>
      <c r="GQ10" s="513"/>
      <c r="GR10" s="117" t="s">
        <v>1</v>
      </c>
      <c r="GS10" s="118" t="s">
        <v>44</v>
      </c>
      <c r="GT10" s="513"/>
      <c r="GU10" s="117" t="s">
        <v>1</v>
      </c>
      <c r="GV10" s="118" t="s">
        <v>44</v>
      </c>
      <c r="GW10" s="513"/>
      <c r="GX10" s="117" t="s">
        <v>1</v>
      </c>
      <c r="GY10" s="118" t="s">
        <v>44</v>
      </c>
      <c r="GZ10" s="513"/>
      <c r="HA10" s="117" t="s">
        <v>1</v>
      </c>
      <c r="HB10" s="118" t="s">
        <v>44</v>
      </c>
      <c r="HC10" s="513"/>
      <c r="HD10" s="117" t="s">
        <v>1</v>
      </c>
      <c r="HE10" s="118" t="s">
        <v>44</v>
      </c>
      <c r="HF10" s="513"/>
      <c r="HG10" s="117" t="s">
        <v>1</v>
      </c>
      <c r="HH10" s="118" t="s">
        <v>44</v>
      </c>
      <c r="HI10" s="513"/>
      <c r="HJ10" s="117" t="s">
        <v>1</v>
      </c>
      <c r="HK10" s="118" t="s">
        <v>44</v>
      </c>
      <c r="HL10" s="513"/>
      <c r="HM10" s="117" t="s">
        <v>1</v>
      </c>
      <c r="HN10" s="118" t="s">
        <v>44</v>
      </c>
      <c r="HO10" s="513"/>
      <c r="HP10" s="117" t="s">
        <v>1</v>
      </c>
      <c r="HQ10" s="118" t="s">
        <v>44</v>
      </c>
      <c r="HR10" s="513"/>
      <c r="HS10" s="117" t="s">
        <v>1</v>
      </c>
      <c r="HT10" s="118" t="s">
        <v>44</v>
      </c>
      <c r="HU10" s="513"/>
      <c r="HV10" s="117" t="s">
        <v>1</v>
      </c>
      <c r="HW10" s="118" t="s">
        <v>44</v>
      </c>
      <c r="HX10" s="513"/>
      <c r="HY10" s="117" t="s">
        <v>1</v>
      </c>
      <c r="HZ10" s="118" t="s">
        <v>44</v>
      </c>
      <c r="IA10" s="513"/>
      <c r="IB10" s="117" t="s">
        <v>1</v>
      </c>
      <c r="IC10" s="118" t="s">
        <v>44</v>
      </c>
      <c r="ID10" s="513"/>
      <c r="IE10" s="117" t="s">
        <v>1</v>
      </c>
      <c r="IF10" s="118" t="s">
        <v>44</v>
      </c>
      <c r="IG10" s="513"/>
      <c r="IH10" s="117" t="s">
        <v>1</v>
      </c>
      <c r="II10" s="118" t="s">
        <v>44</v>
      </c>
      <c r="IJ10" s="513"/>
      <c r="IK10" s="117" t="s">
        <v>1</v>
      </c>
      <c r="IL10" s="118" t="s">
        <v>44</v>
      </c>
      <c r="IM10" s="513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74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106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106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202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6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6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6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66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6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6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6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6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6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6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6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6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6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6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6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6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6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6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6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6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6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6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6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6" si="240">IF(IT203&gt;0,IV203,0)</f>
        <v>0</v>
      </c>
      <c r="IV203" s="101"/>
      <c r="IW203" s="15">
        <f t="shared" ref="IW203:IW266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7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8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8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8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82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84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0.15495003741691252</v>
      </c>
      <c r="U237" s="15">
        <f>'Investment Analysis'!AF237</f>
        <v>0.59234083874491705</v>
      </c>
      <c r="V237" s="48"/>
      <c r="W237" s="18">
        <f>'Investment Analysis'!AO237</f>
        <v>0.18116975748930092</v>
      </c>
      <c r="X237" s="15">
        <f>'Investment Analysis'!AM237</f>
        <v>0.33548387096774185</v>
      </c>
      <c r="Y237" s="48"/>
      <c r="Z237" s="18">
        <f t="shared" si="217"/>
        <v>0</v>
      </c>
      <c r="AA237" s="15">
        <f>'Investment Analysis'!GM237</f>
        <v>0.3666666666666667</v>
      </c>
      <c r="AB237" s="48"/>
      <c r="AC237" s="18">
        <f t="shared" si="248"/>
        <v>0</v>
      </c>
      <c r="AD237" s="15">
        <f>'Investment Analysis'!AT237</f>
        <v>0.4313839027214823</v>
      </c>
      <c r="AE237" s="48"/>
      <c r="AF237" s="18">
        <f>'Investment Analysis'!BC237</f>
        <v>0.16083059895195653</v>
      </c>
      <c r="AG237" s="15">
        <f>'Investment Analysis'!BA237</f>
        <v>0.76756152125279653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0.26372515998652751</v>
      </c>
      <c r="AN237" s="48"/>
      <c r="AO237" s="18">
        <f t="shared" si="210"/>
        <v>0</v>
      </c>
      <c r="AP237" s="15">
        <f>'Investment Analysis'!BV237</f>
        <v>0.20397208803005909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-2.1827706635622817E-2</v>
      </c>
      <c r="AV237" s="15">
        <f>'Investment Analysis'!CJ237</f>
        <v>0.11180946080052924</v>
      </c>
      <c r="AW237" s="48"/>
      <c r="AX237" s="18">
        <f t="shared" si="251"/>
        <v>0</v>
      </c>
      <c r="AY237" s="15">
        <f>'Investment Analysis'!CQ237</f>
        <v>0.15890236119974474</v>
      </c>
      <c r="AZ237" s="48"/>
      <c r="BA237" s="18">
        <f>'Investment Analysis'!CZ237</f>
        <v>0.1491416309012876</v>
      </c>
      <c r="BB237" s="15">
        <f>'Investment Analysis'!CX237</f>
        <v>0.33250388802488351</v>
      </c>
      <c r="BC237" s="48"/>
      <c r="BD237" s="18">
        <f t="shared" si="252"/>
        <v>0</v>
      </c>
      <c r="BE237" s="15">
        <f>'Investment Analysis'!DE237</f>
        <v>-4.8010973936899896E-2</v>
      </c>
      <c r="BF237" s="48"/>
      <c r="BG237" s="18">
        <f>'Investment Analysis'!DN237</f>
        <v>0.23576850094876672</v>
      </c>
      <c r="BH237" s="15">
        <f>'Investment Analysis'!DL237</f>
        <v>0.18006795016987551</v>
      </c>
      <c r="BI237" s="48"/>
      <c r="BJ237" s="18">
        <f>'Investment Analysis'!EB237</f>
        <v>0.32148192411114423</v>
      </c>
      <c r="BK237" s="15">
        <f>'Investment Analysis'!DZ237</f>
        <v>1.3601921024546426</v>
      </c>
      <c r="BL237" s="48"/>
      <c r="BM237" s="18">
        <f>'Investment Analysis'!EI237</f>
        <v>0.10683297180043377</v>
      </c>
      <c r="BN237" s="15">
        <f>'Investment Analysis'!EG237</f>
        <v>0.9410366143604374</v>
      </c>
      <c r="BO237" s="48"/>
      <c r="BP237" s="18">
        <f>'Investment Analysis'!DU237</f>
        <v>0.27967436974789911</v>
      </c>
      <c r="BQ237" s="15">
        <f>'Investment Analysis'!DS237</f>
        <v>0</v>
      </c>
      <c r="BR237" s="48"/>
      <c r="BS237" s="18">
        <f>'Investment Analysis'!EP237</f>
        <v>0.29254267744833801</v>
      </c>
      <c r="BT237" s="15">
        <f>'Investment Analysis'!EN237</f>
        <v>1.2290052680508212</v>
      </c>
      <c r="BU237" s="48"/>
      <c r="BV237" s="18">
        <f t="shared" si="253"/>
        <v>0</v>
      </c>
      <c r="BW237" s="15">
        <f>'Investment Analysis'!EU237</f>
        <v>0.16184474362646825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4.5531482735274291E-2</v>
      </c>
      <c r="CD237" s="48"/>
      <c r="CE237" s="18">
        <f>'Investment Analysis'!FR237</f>
        <v>2.289992293295165E-2</v>
      </c>
      <c r="CF237" s="15">
        <f>'Investment Analysis'!FP237</f>
        <v>0.59803921568627438</v>
      </c>
      <c r="CG237" s="48"/>
      <c r="CH237" s="18">
        <f>'Investment Analysis'!FR237</f>
        <v>2.289992293295165E-2</v>
      </c>
      <c r="CI237" s="15">
        <f>'Investment Analysis'!FW237</f>
        <v>3.1466545495853641E-2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0.1537614678899083</v>
      </c>
      <c r="CP237" s="48"/>
      <c r="CQ237" s="18">
        <f t="shared" si="219"/>
        <v>0</v>
      </c>
      <c r="CR237" s="15">
        <f>'Investment Analysis'!HG237</f>
        <v>1.3963822257176564</v>
      </c>
      <c r="CS237" s="48"/>
      <c r="CT237" s="18">
        <f t="shared" si="220"/>
        <v>0</v>
      </c>
      <c r="CU237" s="15">
        <f>'Investment Analysis'!HN237</f>
        <v>29.552419354838708</v>
      </c>
      <c r="CV237" s="48"/>
      <c r="CW237" s="18">
        <f t="shared" si="221"/>
        <v>0</v>
      </c>
      <c r="CX237" s="15">
        <f>'Investment Analysis'!IB237</f>
        <v>0.70207743153918778</v>
      </c>
      <c r="CY237" s="48"/>
      <c r="CZ237" s="18">
        <f t="shared" si="222"/>
        <v>0</v>
      </c>
      <c r="DA237" s="15">
        <f>'Investment Analysis'!II237</f>
        <v>1.2718285714285713</v>
      </c>
      <c r="DB237" s="48"/>
      <c r="DC237" s="18">
        <f t="shared" si="223"/>
        <v>0</v>
      </c>
      <c r="DD237" s="15">
        <f>'Investment Analysis'!IP237</f>
        <v>5.110720562390159</v>
      </c>
      <c r="DE237" s="48"/>
      <c r="DF237" s="18">
        <f>'Investment Analysis'!IY237</f>
        <v>0.72484919244989299</v>
      </c>
      <c r="DG237" s="15">
        <f>'Investment Analysis'!IW237</f>
        <v>3.8569863013698629</v>
      </c>
      <c r="DH237" s="48"/>
      <c r="DI237" s="18">
        <f t="shared" si="224"/>
        <v>0</v>
      </c>
      <c r="DJ237" s="15">
        <f>'Investment Analysis'!JD237</f>
        <v>0.28157362459546936</v>
      </c>
      <c r="DK237" s="48"/>
      <c r="DL237" s="18">
        <f t="shared" si="225"/>
        <v>0</v>
      </c>
      <c r="DM237" s="15">
        <f>'Investment Analysis'!JK237</f>
        <v>0.19378396321522537</v>
      </c>
      <c r="DN237" s="48"/>
      <c r="DO237" s="18">
        <f t="shared" si="226"/>
        <v>0</v>
      </c>
      <c r="DP237" s="15">
        <f>'Investment Analysis'!HU237</f>
        <v>2.1530219780219784</v>
      </c>
      <c r="DQ237" s="48"/>
      <c r="DR237" s="18">
        <f t="shared" si="227"/>
        <v>0</v>
      </c>
      <c r="DS237" s="15">
        <f>'Investment Analysis'!JR237</f>
        <v>0.23772566222372188</v>
      </c>
      <c r="DT237" s="48"/>
      <c r="DU237" s="18">
        <f t="shared" si="247"/>
        <v>0</v>
      </c>
      <c r="DV237" s="15">
        <f>'Investment Analysis'!JY237</f>
        <v>1.1857707509881523E-2</v>
      </c>
      <c r="DW237" s="48"/>
      <c r="DX237" s="18">
        <f t="shared" si="228"/>
        <v>0</v>
      </c>
      <c r="DY237" s="15">
        <f>'Investment Analysis'!KF237</f>
        <v>0.26642710472279268</v>
      </c>
      <c r="DZ237" s="48"/>
      <c r="EA237" s="18">
        <f t="shared" si="245"/>
        <v>0</v>
      </c>
      <c r="EB237" s="15">
        <f>'Investment Analysis'!KM237</f>
        <v>6.7729857819905206</v>
      </c>
      <c r="EC237" s="48"/>
      <c r="ED237" s="18">
        <f>'Investment Analysis'!KV237</f>
        <v>1.7227722772277227</v>
      </c>
      <c r="EE237" s="15">
        <f>'Investment Analysis'!KT237</f>
        <v>4.9618320610686981E-2</v>
      </c>
      <c r="EF237" s="48"/>
      <c r="EG237" s="18">
        <f t="shared" si="229"/>
        <v>0</v>
      </c>
      <c r="EH237" s="15">
        <f>'Investment Analysis'!LH237</f>
        <v>0.64666480602846788</v>
      </c>
      <c r="EI237" s="48"/>
      <c r="EJ237" s="18">
        <f>'Investment Analysis'!LQ237</f>
        <v>1.2071346375143845</v>
      </c>
      <c r="EK237" s="15">
        <f>'Investment Analysis'!LO237</f>
        <v>0.9728</v>
      </c>
      <c r="EL237" s="48"/>
      <c r="EM237" s="18">
        <f t="shared" si="246"/>
        <v>0</v>
      </c>
      <c r="EN237" s="15">
        <f>'Investment Analysis'!LX237</f>
        <v>1.9664864864864866</v>
      </c>
      <c r="EO237" s="48"/>
      <c r="EP237" s="68">
        <f t="shared" si="254"/>
        <v>0</v>
      </c>
      <c r="EQ237" s="15">
        <f>'Investment Analysis'!MC237</f>
        <v>8.6741573033707858E-2</v>
      </c>
      <c r="ER237" s="48"/>
      <c r="ES237" s="18">
        <f>'Investment Analysis'!LX237</f>
        <v>1.9664864864864866</v>
      </c>
      <c r="ET237" s="15">
        <f>'Investment Analysis'!LA237</f>
        <v>0.21367996663422756</v>
      </c>
      <c r="EU237" s="48"/>
      <c r="EV237" s="18">
        <f>'Investment Analysis'!ML237</f>
        <v>3.1789919924634948</v>
      </c>
      <c r="EW237" s="15">
        <f>'Investment Analysis'!MJ237</f>
        <v>10.956873315363881</v>
      </c>
      <c r="EX237" s="48"/>
      <c r="EY237" s="18">
        <f t="shared" si="230"/>
        <v>0</v>
      </c>
      <c r="EZ237" s="15">
        <f>'Investment Analysis'!MQ237</f>
        <v>0.41525019857029388</v>
      </c>
      <c r="FA237" s="48"/>
      <c r="FB237" s="18">
        <f t="shared" si="231"/>
        <v>0</v>
      </c>
      <c r="FC237" s="15">
        <f>'Investment Analysis'!MX237</f>
        <v>0.20028749401054141</v>
      </c>
      <c r="FD237" s="48"/>
      <c r="FE237" s="18">
        <f t="shared" si="232"/>
        <v>0</v>
      </c>
      <c r="FF237" s="15">
        <f>'Investment Analysis'!NE237</f>
        <v>1.1895622647080535</v>
      </c>
      <c r="FG237" s="48"/>
      <c r="FH237" s="18">
        <f t="shared" si="233"/>
        <v>0</v>
      </c>
      <c r="FI237" s="15">
        <f>'Investment Analysis'!NL237</f>
        <v>-0.8732036522429536</v>
      </c>
      <c r="FJ237" s="48"/>
      <c r="FK237" s="18">
        <f t="shared" si="234"/>
        <v>0</v>
      </c>
      <c r="FL237" s="15">
        <f>'Investment Analysis'!NS237</f>
        <v>3.4931047619047622</v>
      </c>
      <c r="FM237" s="48"/>
      <c r="FN237" s="18">
        <f t="shared" si="235"/>
        <v>0</v>
      </c>
      <c r="FO237" s="15">
        <f>'Investment Analysis'!NZ237</f>
        <v>0.820380063723259</v>
      </c>
      <c r="FP237" s="48"/>
      <c r="FQ237" s="18">
        <f t="shared" si="236"/>
        <v>0</v>
      </c>
      <c r="FR237" s="15">
        <f>'Investment Analysis'!OG237</f>
        <v>-0.98174325342313995</v>
      </c>
      <c r="FS237" s="48"/>
      <c r="FT237" s="18">
        <f t="shared" si="237"/>
        <v>0</v>
      </c>
      <c r="FU237" s="15">
        <f>'Investment Analysis'!ON237</f>
        <v>4.9886925795052992</v>
      </c>
      <c r="FV237" s="48"/>
      <c r="FW237" s="18">
        <f t="shared" si="238"/>
        <v>0</v>
      </c>
      <c r="FX237" s="15">
        <f>'Investment Analysis'!OU237</f>
        <v>-0.24285714285714285</v>
      </c>
      <c r="FY237" s="48"/>
      <c r="FZ237" s="18">
        <f t="shared" si="239"/>
        <v>0</v>
      </c>
      <c r="GA237" s="15">
        <f>'Investment Analysis'!PB237</f>
        <v>4.3289230769230764</v>
      </c>
      <c r="GB237" s="48"/>
      <c r="GC237" s="18">
        <f>'Investment Analysis'!PK237</f>
        <v>0.32042270358150426</v>
      </c>
      <c r="GD237" s="15">
        <f>'Investment Analysis'!PI237</f>
        <v>-0.20695002871912696</v>
      </c>
      <c r="GE237" s="48"/>
      <c r="GF237" s="18">
        <f>'Investment Analysis'!PY237</f>
        <v>1.7992202729044835</v>
      </c>
      <c r="GG237" s="15">
        <f>'Investment Analysis'!PW237</f>
        <v>0.64678899082568786</v>
      </c>
      <c r="GH237" s="48"/>
      <c r="GI237" s="18">
        <f>'Investment Analysis'!QF237</f>
        <v>0.8769688119328255</v>
      </c>
      <c r="GJ237" s="15">
        <f>'Investment Analysis'!QD237</f>
        <v>6.668840214588459E-2</v>
      </c>
      <c r="GK237" s="48"/>
      <c r="GL237" s="18">
        <f>'Investment Analysis'!QM237</f>
        <v>0.78461538461538438</v>
      </c>
      <c r="GM237" s="15">
        <f>'Investment Analysis'!QK237</f>
        <v>-7.5697211155378474E-2</v>
      </c>
      <c r="GN237" s="48"/>
      <c r="GO237" s="18">
        <f>'Investment Analysis'!QT237</f>
        <v>8.2752613240418049E-2</v>
      </c>
      <c r="GP237" s="15">
        <f>'Investment Analysis'!QR237</f>
        <v>-0.98484848484848486</v>
      </c>
      <c r="GQ237" s="48"/>
      <c r="GR237" s="18">
        <f>'Investment Analysis'!RA237</f>
        <v>0.43032284429914175</v>
      </c>
      <c r="GS237" s="15">
        <f>'Investment Analysis'!QY237</f>
        <v>-8.4985835694050445E-3</v>
      </c>
      <c r="GT237" s="48"/>
      <c r="GU237" s="18">
        <f>'Investment Analysis'!RH237</f>
        <v>1.7591919191919194</v>
      </c>
      <c r="GV237" s="15">
        <f>'Investment Analysis'!RF237</f>
        <v>0.47526463599049484</v>
      </c>
      <c r="GW237" s="48"/>
      <c r="GX237" s="18">
        <f>'Investment Analysis'!RO237</f>
        <v>0.47397315982106536</v>
      </c>
      <c r="GY237" s="15">
        <f>'Investment Analysis'!RM237</f>
        <v>0.34502272938120404</v>
      </c>
      <c r="GZ237" s="48"/>
      <c r="HA237" s="18">
        <f>'Investment Analysis'!RV237</f>
        <v>0.29462571976967372</v>
      </c>
      <c r="HB237" s="15">
        <f>'Investment Analysis'!RT237</f>
        <v>0.84289617486338797</v>
      </c>
      <c r="HC237" s="48"/>
      <c r="HD237" s="18">
        <f>'Investment Analysis'!SC237</f>
        <v>1.1918550839613913</v>
      </c>
      <c r="HE237" s="15">
        <f>'Investment Analysis'!SA237</f>
        <v>0.24582894934615968</v>
      </c>
      <c r="HF237" s="48"/>
      <c r="HG237" s="18">
        <f>'Investment Analysis'!SJ237</f>
        <v>0.67562254259501975</v>
      </c>
      <c r="HH237" s="15">
        <f>'Investment Analysis'!SH237</f>
        <v>1.0456000000000001</v>
      </c>
      <c r="HI237" s="48"/>
      <c r="HJ237" s="18">
        <f>'Investment Analysis'!SM237</f>
        <v>-1.1320754716981058E-2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-1.1320754716981058E-2</v>
      </c>
      <c r="HO237" s="48"/>
      <c r="HP237" s="18">
        <f>'Investment Analysis'!TE237</f>
        <v>2.8557692307692308</v>
      </c>
      <c r="HQ237" s="15">
        <f>'Investment Analysis'!TC237</f>
        <v>0.48996779786970529</v>
      </c>
      <c r="HR237" s="48"/>
      <c r="HS237" s="18">
        <f>'Investment Analysis'!TL237</f>
        <v>0.53392330383480824</v>
      </c>
      <c r="HT237" s="15">
        <f>'Investment Analysis'!TJ237</f>
        <v>0.18181818181818185</v>
      </c>
      <c r="HU237" s="48"/>
      <c r="HV237" s="18">
        <f>'Investment Analysis'!TS237</f>
        <v>0.76840336134453779</v>
      </c>
      <c r="HW237" s="15">
        <f>'Investment Analysis'!TQ237</f>
        <v>-0.23316303848760683</v>
      </c>
      <c r="HX237" s="48"/>
      <c r="HY237" s="18">
        <f>'Investment Analysis'!TZ237</f>
        <v>1.7017543859649125</v>
      </c>
      <c r="HZ237" s="15">
        <f>'Investment Analysis'!TX237</f>
        <v>4.7619047619047609E-2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0.16084870361403353</v>
      </c>
      <c r="U238" s="15">
        <f>'Investment Analysis'!AF238</f>
        <v>0.60047338714571807</v>
      </c>
      <c r="V238" s="48"/>
      <c r="W238" s="18">
        <f>'Investment Analysis'!AO238</f>
        <v>0.18830242510698988</v>
      </c>
      <c r="X238" s="15">
        <f>'Investment Analysis'!AM238</f>
        <v>0.34354838709677399</v>
      </c>
      <c r="Y238" s="48"/>
      <c r="Z238" s="18">
        <f t="shared" si="217"/>
        <v>0</v>
      </c>
      <c r="AA238" s="15">
        <f>'Investment Analysis'!GM238</f>
        <v>0.36984126984126997</v>
      </c>
      <c r="AB238" s="48"/>
      <c r="AC238" s="18">
        <f t="shared" si="248"/>
        <v>0</v>
      </c>
      <c r="AD238" s="15">
        <f>'Investment Analysis'!AT238</f>
        <v>0.43949044585987262</v>
      </c>
      <c r="AE238" s="48"/>
      <c r="AF238" s="18">
        <f>'Investment Analysis'!BC238</f>
        <v>0.16705029629266865</v>
      </c>
      <c r="AG238" s="15">
        <f>'Investment Analysis'!BA238</f>
        <v>0.7770320656226698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0.27585045469855174</v>
      </c>
      <c r="AN238" s="48"/>
      <c r="AO238" s="18">
        <f t="shared" si="210"/>
        <v>0</v>
      </c>
      <c r="AP238" s="15">
        <f>'Investment Analysis'!BV238</f>
        <v>0.21497584541062817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-1.5424912689173492E-2</v>
      </c>
      <c r="AV238" s="15">
        <f>'Investment Analysis'!CJ238</f>
        <v>0.11908699966920271</v>
      </c>
      <c r="AW238" s="48"/>
      <c r="AX238" s="18">
        <f t="shared" si="251"/>
        <v>0</v>
      </c>
      <c r="AY238" s="15">
        <f>'Investment Analysis'!CQ238</f>
        <v>0.1678366305041481</v>
      </c>
      <c r="AZ238" s="48"/>
      <c r="BA238" s="18">
        <f>'Investment Analysis'!CZ238</f>
        <v>0.15343347639484975</v>
      </c>
      <c r="BB238" s="15">
        <f>'Investment Analysis'!CX238</f>
        <v>0.33748055987558329</v>
      </c>
      <c r="BC238" s="48"/>
      <c r="BD238" s="18">
        <f t="shared" si="252"/>
        <v>0</v>
      </c>
      <c r="BE238" s="15">
        <f>'Investment Analysis'!DE238</f>
        <v>-4.8010973936899896E-2</v>
      </c>
      <c r="BF238" s="48"/>
      <c r="BG238" s="18">
        <f>'Investment Analysis'!DN238</f>
        <v>0.24288425047438336</v>
      </c>
      <c r="BH238" s="15">
        <f>'Investment Analysis'!DL238</f>
        <v>0.1868629671574179</v>
      </c>
      <c r="BI238" s="48"/>
      <c r="BJ238" s="18">
        <f>'Investment Analysis'!EB238</f>
        <v>0.33193904989542872</v>
      </c>
      <c r="BK238" s="15">
        <f>'Investment Analysis'!DZ238</f>
        <v>1.3788687299893279</v>
      </c>
      <c r="BL238" s="48"/>
      <c r="BM238" s="18">
        <f>'Investment Analysis'!EI238</f>
        <v>0.11117136659435993</v>
      </c>
      <c r="BN238" s="15">
        <f>'Investment Analysis'!EG238</f>
        <v>0.94864479315263883</v>
      </c>
      <c r="BO238" s="48"/>
      <c r="BP238" s="18">
        <f>'Investment Analysis'!DU238</f>
        <v>0.27993697478991608</v>
      </c>
      <c r="BQ238" s="15">
        <f>'Investment Analysis'!DS238</f>
        <v>0</v>
      </c>
      <c r="BR238" s="48"/>
      <c r="BS238" s="18">
        <f>'Investment Analysis'!EP238</f>
        <v>0.30691823899371079</v>
      </c>
      <c r="BT238" s="15">
        <f>'Investment Analysis'!EN238</f>
        <v>1.2537960954446854</v>
      </c>
      <c r="BU238" s="48"/>
      <c r="BV238" s="18">
        <f t="shared" si="253"/>
        <v>0</v>
      </c>
      <c r="BW238" s="15">
        <f>'Investment Analysis'!EU238</f>
        <v>0.16270409624749377</v>
      </c>
      <c r="BX238" s="48"/>
      <c r="BY238" s="18">
        <f t="shared" ref="BY238:BY301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5.8564658090724454E-2</v>
      </c>
      <c r="CD238" s="48"/>
      <c r="CE238" s="18">
        <f>'Investment Analysis'!FR238</f>
        <v>3.2643399757789314E-2</v>
      </c>
      <c r="CF238" s="15">
        <f>'Investment Analysis'!FP238</f>
        <v>0.61326109391124872</v>
      </c>
      <c r="CG238" s="48"/>
      <c r="CH238" s="18">
        <f>'Investment Analysis'!FR238</f>
        <v>3.2643399757789314E-2</v>
      </c>
      <c r="CI238" s="15">
        <f>'Investment Analysis'!FW238</f>
        <v>2.9535385663978123E-2</v>
      </c>
      <c r="CJ238" s="48"/>
      <c r="CK238" s="18">
        <f t="shared" ref="CK238:CK301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0.1526605504587156</v>
      </c>
      <c r="CP238" s="48"/>
      <c r="CQ238" s="18">
        <f t="shared" si="219"/>
        <v>0</v>
      </c>
      <c r="CR238" s="15">
        <f>'Investment Analysis'!HG238</f>
        <v>1.4165496320431439</v>
      </c>
      <c r="CS238" s="48"/>
      <c r="CT238" s="18">
        <f t="shared" si="220"/>
        <v>0</v>
      </c>
      <c r="CU238" s="15">
        <f>'Investment Analysis'!HN238</f>
        <v>29.685483870967737</v>
      </c>
      <c r="CV238" s="48"/>
      <c r="CW238" s="18">
        <f t="shared" si="221"/>
        <v>0</v>
      </c>
      <c r="CX238" s="15">
        <f>'Investment Analysis'!IB238</f>
        <v>0.67129367327667611</v>
      </c>
      <c r="CY238" s="48"/>
      <c r="CZ238" s="18">
        <f t="shared" si="222"/>
        <v>0</v>
      </c>
      <c r="DA238" s="15">
        <f>'Investment Analysis'!II238</f>
        <v>1.3026285714285712</v>
      </c>
      <c r="DB238" s="48"/>
      <c r="DC238" s="18">
        <f t="shared" si="223"/>
        <v>0</v>
      </c>
      <c r="DD238" s="15">
        <f>'Investment Analysis'!IP238</f>
        <v>5.124194493263035</v>
      </c>
      <c r="DE238" s="48"/>
      <c r="DF238" s="18">
        <f>'Investment Analysis'!IY238</f>
        <v>0.71901148083284694</v>
      </c>
      <c r="DG238" s="15">
        <f>'Investment Analysis'!IW238</f>
        <v>3.8405479452054796</v>
      </c>
      <c r="DH238" s="48"/>
      <c r="DI238" s="18">
        <f t="shared" si="224"/>
        <v>0</v>
      </c>
      <c r="DJ238" s="15">
        <f>'Investment Analysis'!JD238</f>
        <v>0.31057847896440144</v>
      </c>
      <c r="DK238" s="48"/>
      <c r="DL238" s="18">
        <f t="shared" si="225"/>
        <v>0</v>
      </c>
      <c r="DM238" s="15">
        <f>'Investment Analysis'!JK238</f>
        <v>0.20979124148614423</v>
      </c>
      <c r="DN238" s="48"/>
      <c r="DO238" s="18">
        <f t="shared" si="226"/>
        <v>0</v>
      </c>
      <c r="DP238" s="15">
        <f>'Investment Analysis'!HU238</f>
        <v>2.1846153846153848</v>
      </c>
      <c r="DQ238" s="48"/>
      <c r="DR238" s="18">
        <f t="shared" si="227"/>
        <v>0</v>
      </c>
      <c r="DS238" s="15">
        <f>'Investment Analysis'!JR238</f>
        <v>0.33929475282605015</v>
      </c>
      <c r="DT238" s="48"/>
      <c r="DU238" s="18">
        <f t="shared" si="247"/>
        <v>0</v>
      </c>
      <c r="DV238" s="15">
        <f>'Investment Analysis'!JY238</f>
        <v>1.1857707509881523E-2</v>
      </c>
      <c r="DW238" s="48"/>
      <c r="DX238" s="18">
        <f t="shared" si="228"/>
        <v>0</v>
      </c>
      <c r="DY238" s="15">
        <f>'Investment Analysis'!KF238</f>
        <v>0.28182751540041057</v>
      </c>
      <c r="DZ238" s="48"/>
      <c r="EA238" s="18">
        <f t="shared" si="245"/>
        <v>0</v>
      </c>
      <c r="EB238" s="15">
        <f>'Investment Analysis'!KM238</f>
        <v>7.4170616113744074</v>
      </c>
      <c r="EC238" s="48"/>
      <c r="ED238" s="18">
        <f>'Investment Analysis'!KV238</f>
        <v>1.8514851485148514</v>
      </c>
      <c r="EE238" s="15">
        <f>'Investment Analysis'!KT238</f>
        <v>9.9236641221373961E-2</v>
      </c>
      <c r="EF238" s="48"/>
      <c r="EG238" s="18">
        <f t="shared" si="229"/>
        <v>0</v>
      </c>
      <c r="EH238" s="15">
        <f>'Investment Analysis'!LH238</f>
        <v>0.69857661177783992</v>
      </c>
      <c r="EI238" s="48"/>
      <c r="EJ238" s="18">
        <f>'Investment Analysis'!LQ238</f>
        <v>1.2251630226313772</v>
      </c>
      <c r="EK238" s="15">
        <f>'Investment Analysis'!LO238</f>
        <v>0.98891428571428575</v>
      </c>
      <c r="EL238" s="48"/>
      <c r="EM238" s="18">
        <f t="shared" si="246"/>
        <v>0</v>
      </c>
      <c r="EN238" s="15">
        <f>'Investment Analysis'!LX238</f>
        <v>2.038918918918919</v>
      </c>
      <c r="EO238" s="48"/>
      <c r="EP238" s="68">
        <f t="shared" si="254"/>
        <v>0</v>
      </c>
      <c r="EQ238" s="15">
        <f>'Investment Analysis'!MC238</f>
        <v>0.14022471910112363</v>
      </c>
      <c r="ER238" s="48"/>
      <c r="ES238" s="18">
        <f>'Investment Analysis'!LX238</f>
        <v>2.038918918918919</v>
      </c>
      <c r="ET238" s="15">
        <f>'Investment Analysis'!LA238</f>
        <v>0.16460447657444721</v>
      </c>
      <c r="EU238" s="48"/>
      <c r="EV238" s="18">
        <f>'Investment Analysis'!ML238</f>
        <v>3.3042863871879411</v>
      </c>
      <c r="EW238" s="15">
        <f>'Investment Analysis'!MJ238</f>
        <v>11.315363881401616</v>
      </c>
      <c r="EX238" s="48"/>
      <c r="EY238" s="18">
        <f t="shared" si="230"/>
        <v>0</v>
      </c>
      <c r="EZ238" s="15">
        <f>'Investment Analysis'!MQ238</f>
        <v>0.42081016679904676</v>
      </c>
      <c r="FA238" s="48"/>
      <c r="FB238" s="18">
        <f t="shared" si="231"/>
        <v>0</v>
      </c>
      <c r="FC238" s="15">
        <f>'Investment Analysis'!MX238</f>
        <v>0.23334930522280772</v>
      </c>
      <c r="FD238" s="48"/>
      <c r="FE238" s="18">
        <f t="shared" si="232"/>
        <v>0</v>
      </c>
      <c r="FF238" s="15">
        <f>'Investment Analysis'!NE238</f>
        <v>1.2030707905809404</v>
      </c>
      <c r="FG238" s="48"/>
      <c r="FH238" s="18">
        <f t="shared" si="233"/>
        <v>0</v>
      </c>
      <c r="FI238" s="15">
        <f>'Investment Analysis'!NL238</f>
        <v>-0.86645494243747512</v>
      </c>
      <c r="FJ238" s="48"/>
      <c r="FK238" s="18">
        <f t="shared" si="234"/>
        <v>0</v>
      </c>
      <c r="FL238" s="15">
        <f>'Investment Analysis'!NS238</f>
        <v>3.5696761904761902</v>
      </c>
      <c r="FM238" s="48"/>
      <c r="FN238" s="18">
        <f t="shared" si="235"/>
        <v>0</v>
      </c>
      <c r="FO238" s="15">
        <f>'Investment Analysis'!NZ238</f>
        <v>0.82168866636322269</v>
      </c>
      <c r="FP238" s="48"/>
      <c r="FQ238" s="18">
        <f t="shared" si="236"/>
        <v>0</v>
      </c>
      <c r="FR238" s="15">
        <f>'Investment Analysis'!OG238</f>
        <v>-0.98143306598130009</v>
      </c>
      <c r="FS238" s="48"/>
      <c r="FT238" s="18">
        <f t="shared" si="237"/>
        <v>0</v>
      </c>
      <c r="FU238" s="15">
        <f>'Investment Analysis'!ON238</f>
        <v>5.1083627797408715</v>
      </c>
      <c r="FV238" s="48"/>
      <c r="FW238" s="18">
        <f t="shared" si="238"/>
        <v>0</v>
      </c>
      <c r="FX238" s="15">
        <f>'Investment Analysis'!OU238</f>
        <v>-9.6103896103896136E-2</v>
      </c>
      <c r="FY238" s="48"/>
      <c r="FZ238" s="18">
        <f t="shared" si="239"/>
        <v>0</v>
      </c>
      <c r="GA238" s="15">
        <f>'Investment Analysis'!PB238</f>
        <v>4.3818461538461539</v>
      </c>
      <c r="GB238" s="48"/>
      <c r="GC238" s="18">
        <f>'Investment Analysis'!PK238</f>
        <v>0.33261607612489841</v>
      </c>
      <c r="GD238" s="15">
        <f>'Investment Analysis'!PI238</f>
        <v>-0.19962665134979896</v>
      </c>
      <c r="GE238" s="48"/>
      <c r="GF238" s="18">
        <f>'Investment Analysis'!PY238</f>
        <v>1.807017543859649</v>
      </c>
      <c r="GG238" s="15">
        <f>'Investment Analysis'!PW238</f>
        <v>0.6513761467889907</v>
      </c>
      <c r="GH238" s="48"/>
      <c r="GI238" s="18">
        <f>'Investment Analysis'!QF238</f>
        <v>0.8658078648169395</v>
      </c>
      <c r="GJ238" s="15">
        <f>'Investment Analysis'!QD238</f>
        <v>6.0345594119564937E-2</v>
      </c>
      <c r="GK238" s="48"/>
      <c r="GL238" s="18">
        <f>'Investment Analysis'!QM238</f>
        <v>0.96153846153846134</v>
      </c>
      <c r="GM238" s="15">
        <f>'Investment Analysis'!QK238</f>
        <v>1.5936254980079698E-2</v>
      </c>
      <c r="GN238" s="48"/>
      <c r="GO238" s="18">
        <f>'Investment Analysis'!QT238</f>
        <v>0.17160278745644589</v>
      </c>
      <c r="GP238" s="15">
        <f>'Investment Analysis'!QR238</f>
        <v>-0.98360515858504594</v>
      </c>
      <c r="GQ238" s="48"/>
      <c r="GR238" s="18">
        <f>'Investment Analysis'!RA238</f>
        <v>0.47527584797711475</v>
      </c>
      <c r="GS238" s="15">
        <f>'Investment Analysis'!QY238</f>
        <v>2.266288951841362E-2</v>
      </c>
      <c r="GT238" s="48"/>
      <c r="GU238" s="18">
        <f>'Investment Analysis'!RH238</f>
        <v>1.8355555555555558</v>
      </c>
      <c r="GV238" s="15">
        <f>'Investment Analysis'!RF238</f>
        <v>0.51609418880967828</v>
      </c>
      <c r="GW238" s="48"/>
      <c r="GX238" s="18">
        <f>'Investment Analysis'!RO238</f>
        <v>0.48185237901586009</v>
      </c>
      <c r="GY238" s="15">
        <f>'Investment Analysis'!RM238</f>
        <v>0.35221263568048972</v>
      </c>
      <c r="GZ238" s="48"/>
      <c r="HA238" s="18">
        <f>'Investment Analysis'!RV238</f>
        <v>0.30710172744721681</v>
      </c>
      <c r="HB238" s="15">
        <f>'Investment Analysis'!RT238</f>
        <v>0.86065573770491788</v>
      </c>
      <c r="HC238" s="48"/>
      <c r="HD238" s="18">
        <f>'Investment Analysis'!SC238</f>
        <v>1.2272907576358587</v>
      </c>
      <c r="HE238" s="15">
        <f>'Investment Analysis'!SA238</f>
        <v>0.26597023898992928</v>
      </c>
      <c r="HF238" s="48"/>
      <c r="HG238" s="18">
        <f>'Investment Analysis'!SJ238</f>
        <v>0.67562254259501975</v>
      </c>
      <c r="HH238" s="15">
        <f>'Investment Analysis'!SH238</f>
        <v>1.0456000000000001</v>
      </c>
      <c r="HI238" s="48"/>
      <c r="HJ238" s="18">
        <f>'Investment Analysis'!SM238</f>
        <v>6.1068702290076216E-2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6.1068702290076216E-2</v>
      </c>
      <c r="HO238" s="48"/>
      <c r="HP238" s="18">
        <f>'Investment Analysis'!TE238</f>
        <v>2.9711538461538463</v>
      </c>
      <c r="HQ238" s="15">
        <f>'Investment Analysis'!TC238</f>
        <v>0.53455536289323768</v>
      </c>
      <c r="HR238" s="48"/>
      <c r="HS238" s="18">
        <f>'Investment Analysis'!TL238</f>
        <v>0.53392330383480824</v>
      </c>
      <c r="HT238" s="15">
        <f>'Investment Analysis'!TJ238</f>
        <v>0.18181818181818185</v>
      </c>
      <c r="HU238" s="48"/>
      <c r="HV238" s="18">
        <f>'Investment Analysis'!TS238</f>
        <v>0.81781512605042006</v>
      </c>
      <c r="HW238" s="15">
        <f>'Investment Analysis'!TQ238</f>
        <v>-0.21173649727066676</v>
      </c>
      <c r="HX238" s="48"/>
      <c r="HY238" s="18">
        <f>'Investment Analysis'!TZ238</f>
        <v>1.9649122807017547</v>
      </c>
      <c r="HZ238" s="15">
        <f>'Investment Analysis'!TX238</f>
        <v>0.14965986394557826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0.15944006691024343</v>
      </c>
      <c r="U239" s="15">
        <f>'Investment Analysis'!AF239</f>
        <v>0.59853128603507899</v>
      </c>
      <c r="V239" s="48"/>
      <c r="W239" s="18">
        <f>'Investment Analysis'!AO239</f>
        <v>0.18021873514027575</v>
      </c>
      <c r="X239" s="15">
        <f>'Investment Analysis'!AM239</f>
        <v>0.33440860215053753</v>
      </c>
      <c r="Y239" s="48"/>
      <c r="Z239" s="18">
        <f t="shared" si="217"/>
        <v>0</v>
      </c>
      <c r="AA239" s="15">
        <f>'Investment Analysis'!GM239</f>
        <v>0.34338624338624352</v>
      </c>
      <c r="AB239" s="48"/>
      <c r="AC239" s="18">
        <f t="shared" si="248"/>
        <v>0</v>
      </c>
      <c r="AD239" s="15">
        <f>'Investment Analysis'!AT239</f>
        <v>0.43543717429067746</v>
      </c>
      <c r="AE239" s="48"/>
      <c r="AF239" s="18">
        <f>'Investment Analysis'!BC239</f>
        <v>0.16097752093638282</v>
      </c>
      <c r="AG239" s="15">
        <f>'Investment Analysis'!BA239</f>
        <v>0.76778523489932893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0.26220949814752442</v>
      </c>
      <c r="AN239" s="48"/>
      <c r="AO239" s="18">
        <f t="shared" si="210"/>
        <v>0</v>
      </c>
      <c r="AP239" s="15">
        <f>'Investment Analysis'!BV239</f>
        <v>0.20531400966183572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-2.7648428405122317E-2</v>
      </c>
      <c r="AV239" s="15">
        <f>'Investment Analysis'!CJ239</f>
        <v>0.10519351637446232</v>
      </c>
      <c r="AW239" s="48"/>
      <c r="AX239" s="18">
        <f t="shared" si="251"/>
        <v>0</v>
      </c>
      <c r="AY239" s="15">
        <f>'Investment Analysis'!CQ239</f>
        <v>0.14582003828972548</v>
      </c>
      <c r="AZ239" s="48"/>
      <c r="BA239" s="18">
        <f>'Investment Analysis'!CZ239</f>
        <v>0.1427038626609442</v>
      </c>
      <c r="BB239" s="15">
        <f>'Investment Analysis'!CX239</f>
        <v>0.32503888024883371</v>
      </c>
      <c r="BC239" s="48"/>
      <c r="BD239" s="18">
        <f t="shared" si="252"/>
        <v>0</v>
      </c>
      <c r="BE239" s="15">
        <f>'Investment Analysis'!DE239</f>
        <v>-5.3040695016003662E-2</v>
      </c>
      <c r="BF239" s="48"/>
      <c r="BG239" s="18">
        <f>'Investment Analysis'!DN239</f>
        <v>0.23387096774193566</v>
      </c>
      <c r="BH239" s="15">
        <f>'Investment Analysis'!DL239</f>
        <v>0.17825594563986422</v>
      </c>
      <c r="BI239" s="48"/>
      <c r="BJ239" s="18">
        <f>'Investment Analysis'!EB239</f>
        <v>0.33432925007469372</v>
      </c>
      <c r="BK239" s="15">
        <f>'Investment Analysis'!DZ239</f>
        <v>1.3831376734258272</v>
      </c>
      <c r="BL239" s="48"/>
      <c r="BM239" s="18">
        <f>'Investment Analysis'!EI239</f>
        <v>0.11740780911062901</v>
      </c>
      <c r="BN239" s="15">
        <f>'Investment Analysis'!EG239</f>
        <v>0.95958155016642888</v>
      </c>
      <c r="BO239" s="48"/>
      <c r="BP239" s="18">
        <f>'Investment Analysis'!DU239</f>
        <v>0.28361344537815136</v>
      </c>
      <c r="BQ239" s="15">
        <f>'Investment Analysis'!DS239</f>
        <v>0</v>
      </c>
      <c r="BR239" s="48"/>
      <c r="BS239" s="18">
        <f>'Investment Analysis'!EP239</f>
        <v>0.29883198562443852</v>
      </c>
      <c r="BT239" s="15">
        <f>'Investment Analysis'!EN239</f>
        <v>1.2398512550356366</v>
      </c>
      <c r="BU239" s="48"/>
      <c r="BV239" s="18">
        <f t="shared" si="253"/>
        <v>0</v>
      </c>
      <c r="BW239" s="15">
        <f>'Investment Analysis'!EU239</f>
        <v>0.15668862790031529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6.5504400812457758E-2</v>
      </c>
      <c r="CD239" s="48"/>
      <c r="CE239" s="18">
        <f>'Investment Analysis'!FR239</f>
        <v>2.4276120224595379E-2</v>
      </c>
      <c r="CF239" s="15">
        <f>'Investment Analysis'!FP239</f>
        <v>0.60018919848641206</v>
      </c>
      <c r="CG239" s="48"/>
      <c r="CH239" s="18">
        <f>'Investment Analysis'!FR239</f>
        <v>2.4276120224595379E-2</v>
      </c>
      <c r="CI239" s="15">
        <f>'Investment Analysis'!FW239</f>
        <v>2.5218675451550595E-2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0.13394495412844032</v>
      </c>
      <c r="CP239" s="48"/>
      <c r="CQ239" s="18">
        <f t="shared" si="219"/>
        <v>0</v>
      </c>
      <c r="CR239" s="15">
        <f>'Investment Analysis'!HG239</f>
        <v>1.4163811021852706</v>
      </c>
      <c r="CS239" s="48"/>
      <c r="CT239" s="18">
        <f t="shared" si="220"/>
        <v>0</v>
      </c>
      <c r="CU239" s="15">
        <f>'Investment Analysis'!HN239</f>
        <v>28.520161290322577</v>
      </c>
      <c r="CV239" s="48"/>
      <c r="CW239" s="18">
        <f t="shared" si="221"/>
        <v>0</v>
      </c>
      <c r="CX239" s="15">
        <f>'Investment Analysis'!IB239</f>
        <v>0.69886685552407923</v>
      </c>
      <c r="CY239" s="48"/>
      <c r="CZ239" s="18">
        <f t="shared" si="222"/>
        <v>0</v>
      </c>
      <c r="DA239" s="15">
        <f>'Investment Analysis'!II239</f>
        <v>1.2061714285714285</v>
      </c>
      <c r="DB239" s="48"/>
      <c r="DC239" s="18">
        <f t="shared" si="223"/>
        <v>0</v>
      </c>
      <c r="DD239" s="15">
        <f>'Investment Analysis'!IP239</f>
        <v>4.9880882640109343</v>
      </c>
      <c r="DE239" s="48"/>
      <c r="DF239" s="18">
        <f>'Investment Analysis'!IY239</f>
        <v>0.70324965946682239</v>
      </c>
      <c r="DG239" s="15">
        <f>'Investment Analysis'!IW239</f>
        <v>3.7961643835616439</v>
      </c>
      <c r="DH239" s="48"/>
      <c r="DI239" s="18">
        <f t="shared" si="224"/>
        <v>0</v>
      </c>
      <c r="DJ239" s="15">
        <f>'Investment Analysis'!JD239</f>
        <v>0.29625809061488678</v>
      </c>
      <c r="DK239" s="48"/>
      <c r="DL239" s="18">
        <f t="shared" si="225"/>
        <v>0</v>
      </c>
      <c r="DM239" s="15">
        <f>'Investment Analysis'!JK239</f>
        <v>0.19683296860016231</v>
      </c>
      <c r="DN239" s="48"/>
      <c r="DO239" s="18">
        <f t="shared" si="226"/>
        <v>0</v>
      </c>
      <c r="DP239" s="15">
        <f>'Investment Analysis'!HU239</f>
        <v>2.2041208791208788</v>
      </c>
      <c r="DQ239" s="48"/>
      <c r="DR239" s="18">
        <f t="shared" si="227"/>
        <v>0</v>
      </c>
      <c r="DS239" s="15">
        <f>'Investment Analysis'!JR239</f>
        <v>0.22625274169056864</v>
      </c>
      <c r="DT239" s="48"/>
      <c r="DU239" s="18">
        <f t="shared" si="247"/>
        <v>0</v>
      </c>
      <c r="DV239" s="15">
        <f>'Investment Analysis'!JY239</f>
        <v>-3.9525691699603908E-3</v>
      </c>
      <c r="DW239" s="48"/>
      <c r="DX239" s="18">
        <f t="shared" si="228"/>
        <v>0</v>
      </c>
      <c r="DY239" s="15">
        <f>'Investment Analysis'!KF239</f>
        <v>0.29774127310061604</v>
      </c>
      <c r="DZ239" s="48"/>
      <c r="EA239" s="18">
        <f t="shared" si="245"/>
        <v>0</v>
      </c>
      <c r="EB239" s="15">
        <f>'Investment Analysis'!KM239</f>
        <v>7.1104265402843598</v>
      </c>
      <c r="EC239" s="48"/>
      <c r="ED239" s="18">
        <f>'Investment Analysis'!KV239</f>
        <v>1.7623762376237624</v>
      </c>
      <c r="EE239" s="15">
        <f>'Investment Analysis'!KT239</f>
        <v>6.4885496183206076E-2</v>
      </c>
      <c r="EF239" s="48"/>
      <c r="EG239" s="18">
        <f t="shared" si="229"/>
        <v>0</v>
      </c>
      <c r="EH239" s="15">
        <f>'Investment Analysis'!LH239</f>
        <v>0.68908735696343859</v>
      </c>
      <c r="EI239" s="48"/>
      <c r="EJ239" s="18">
        <f>'Investment Analysis'!LQ239</f>
        <v>1.1993351233857563</v>
      </c>
      <c r="EK239" s="15">
        <f>'Investment Analysis'!LO239</f>
        <v>0.96582857142857137</v>
      </c>
      <c r="EL239" s="48"/>
      <c r="EM239" s="18">
        <f t="shared" si="246"/>
        <v>0</v>
      </c>
      <c r="EN239" s="15">
        <f>'Investment Analysis'!LX239</f>
        <v>2.0637837837837836</v>
      </c>
      <c r="EO239" s="48"/>
      <c r="EP239" s="68">
        <f t="shared" si="254"/>
        <v>0</v>
      </c>
      <c r="EQ239" s="15">
        <f>'Investment Analysis'!MC239</f>
        <v>0.15191011235955051</v>
      </c>
      <c r="ER239" s="48"/>
      <c r="ES239" s="18">
        <f>'Investment Analysis'!LX239</f>
        <v>2.0637837837837836</v>
      </c>
      <c r="ET239" s="15">
        <f>'Investment Analysis'!LA239</f>
        <v>0.1858751564020574</v>
      </c>
      <c r="EU239" s="48"/>
      <c r="EV239" s="18">
        <f>'Investment Analysis'!ML239</f>
        <v>3.1149317004239281</v>
      </c>
      <c r="EW239" s="15">
        <f>'Investment Analysis'!MJ239</f>
        <v>10.773584905660377</v>
      </c>
      <c r="EX239" s="48"/>
      <c r="EY239" s="18">
        <f t="shared" si="230"/>
        <v>0</v>
      </c>
      <c r="EZ239" s="15">
        <f>'Investment Analysis'!MQ239</f>
        <v>0.38943606036536932</v>
      </c>
      <c r="FA239" s="48"/>
      <c r="FB239" s="18">
        <f t="shared" si="231"/>
        <v>0</v>
      </c>
      <c r="FC239" s="15">
        <f>'Investment Analysis'!MX239</f>
        <v>0.21130809774796358</v>
      </c>
      <c r="FD239" s="48"/>
      <c r="FE239" s="18">
        <f t="shared" si="232"/>
        <v>0</v>
      </c>
      <c r="FF239" s="15">
        <f>'Investment Analysis'!NE239</f>
        <v>1.1292537093083339</v>
      </c>
      <c r="FG239" s="48"/>
      <c r="FH239" s="18">
        <f t="shared" si="233"/>
        <v>0</v>
      </c>
      <c r="FI239" s="15">
        <f>'Investment Analysis'!NL239</f>
        <v>-0.86423183803096459</v>
      </c>
      <c r="FJ239" s="48"/>
      <c r="FK239" s="18">
        <f t="shared" si="234"/>
        <v>0</v>
      </c>
      <c r="FL239" s="15">
        <f>'Investment Analysis'!NS239</f>
        <v>3.3954285714285715</v>
      </c>
      <c r="FM239" s="48"/>
      <c r="FN239" s="18">
        <f t="shared" si="235"/>
        <v>0</v>
      </c>
      <c r="FO239" s="15">
        <f>'Investment Analysis'!NZ239</f>
        <v>0.79159080564406015</v>
      </c>
      <c r="FP239" s="48"/>
      <c r="FQ239" s="18">
        <f t="shared" si="236"/>
        <v>0</v>
      </c>
      <c r="FR239" s="15">
        <f>'Investment Analysis'!OG239</f>
        <v>-0.98130012850622594</v>
      </c>
      <c r="FS239" s="48"/>
      <c r="FT239" s="18">
        <f t="shared" si="237"/>
        <v>0</v>
      </c>
      <c r="FU239" s="15">
        <f>'Investment Analysis'!ON239</f>
        <v>4.9213191990577156</v>
      </c>
      <c r="FV239" s="48"/>
      <c r="FW239" s="18">
        <f t="shared" si="238"/>
        <v>0</v>
      </c>
      <c r="FX239" s="15">
        <f>'Investment Analysis'!OU239</f>
        <v>-0.18441558441558439</v>
      </c>
      <c r="FY239" s="48"/>
      <c r="FZ239" s="18">
        <f t="shared" si="239"/>
        <v>0</v>
      </c>
      <c r="GA239" s="15">
        <f>'Investment Analysis'!PB239</f>
        <v>4.1698461538461542</v>
      </c>
      <c r="GB239" s="48"/>
      <c r="GC239" s="18">
        <f>'Investment Analysis'!PK239</f>
        <v>0.30215655334002772</v>
      </c>
      <c r="GD239" s="15">
        <f>'Investment Analysis'!PI239</f>
        <v>-0.21792073520964961</v>
      </c>
      <c r="GE239" s="48"/>
      <c r="GF239" s="18">
        <f>'Investment Analysis'!PY239</f>
        <v>1.7426900584795324</v>
      </c>
      <c r="GG239" s="15">
        <f>'Investment Analysis'!PW239</f>
        <v>0.61353211009174302</v>
      </c>
      <c r="GH239" s="48"/>
      <c r="GI239" s="18">
        <f>'Investment Analysis'!QF239</f>
        <v>0.83404610409930113</v>
      </c>
      <c r="GJ239" s="15">
        <f>'Investment Analysis'!QD239</f>
        <v>4.2295266605412253E-2</v>
      </c>
      <c r="GK239" s="48"/>
      <c r="GL239" s="18">
        <f>'Investment Analysis'!QM239</f>
        <v>0.96923076923076923</v>
      </c>
      <c r="GM239" s="15">
        <f>'Investment Analysis'!QK239</f>
        <v>1.9920318725099709E-2</v>
      </c>
      <c r="GN239" s="48"/>
      <c r="GO239" s="18">
        <f>'Investment Analysis'!QT239</f>
        <v>9.6689895470383216E-2</v>
      </c>
      <c r="GP239" s="15">
        <f>'Investment Analysis'!QR239</f>
        <v>-0.98465345327774934</v>
      </c>
      <c r="GQ239" s="48"/>
      <c r="GR239" s="18">
        <f>'Investment Analysis'!RA239</f>
        <v>0.44666939109113196</v>
      </c>
      <c r="GS239" s="15">
        <f>'Investment Analysis'!QY239</f>
        <v>2.8328611898017653E-3</v>
      </c>
      <c r="GT239" s="48"/>
      <c r="GU239" s="18">
        <f>'Investment Analysis'!RH239</f>
        <v>1.7434343434343436</v>
      </c>
      <c r="GV239" s="15">
        <f>'Investment Analysis'!RF239</f>
        <v>0.46683949017066334</v>
      </c>
      <c r="GW239" s="48"/>
      <c r="GX239" s="18">
        <f>'Investment Analysis'!RO239</f>
        <v>0.46238308255388372</v>
      </c>
      <c r="GY239" s="15">
        <f>'Investment Analysis'!RM239</f>
        <v>0.33444660914741625</v>
      </c>
      <c r="GZ239" s="48"/>
      <c r="HA239" s="18">
        <f>'Investment Analysis'!RV239</f>
        <v>0.28358925143953934</v>
      </c>
      <c r="HB239" s="15">
        <f>'Investment Analysis'!RT239</f>
        <v>0.82718579234972667</v>
      </c>
      <c r="HC239" s="48"/>
      <c r="HD239" s="18">
        <f>'Investment Analysis'!SC239</f>
        <v>1.2145973819912737</v>
      </c>
      <c r="HE239" s="15">
        <f>'Investment Analysis'!SA239</f>
        <v>0.25875544866977307</v>
      </c>
      <c r="HF239" s="48"/>
      <c r="HG239" s="18">
        <f>'Investment Analysis'!SJ239</f>
        <v>0.53669724770642202</v>
      </c>
      <c r="HH239" s="15">
        <f>'Investment Analysis'!SH239</f>
        <v>0.87599999999999989</v>
      </c>
      <c r="HI239" s="48"/>
      <c r="HJ239" s="18">
        <f>'Investment Analysis'!SM239</f>
        <v>2.1582733812949662E-2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2.1582733812949662E-2</v>
      </c>
      <c r="HO239" s="48"/>
      <c r="HP239" s="18">
        <f>'Investment Analysis'!TE239</f>
        <v>2.7243589743589745</v>
      </c>
      <c r="HQ239" s="15">
        <f>'Investment Analysis'!TC239</f>
        <v>0.43918751548179352</v>
      </c>
      <c r="HR239" s="48"/>
      <c r="HS239" s="18">
        <f>'Investment Analysis'!TL239</f>
        <v>0.53392330383480824</v>
      </c>
      <c r="HT239" s="15">
        <f>'Investment Analysis'!TJ239</f>
        <v>0.18181818181818185</v>
      </c>
      <c r="HU239" s="48"/>
      <c r="HV239" s="18">
        <f>'Investment Analysis'!TS239</f>
        <v>0.77243697478991591</v>
      </c>
      <c r="HW239" s="15">
        <f>'Investment Analysis'!TQ239</f>
        <v>-0.23141393308214236</v>
      </c>
      <c r="HX239" s="48"/>
      <c r="HY239" s="18">
        <f>'Investment Analysis'!TZ239</f>
        <v>1.9766081871345029</v>
      </c>
      <c r="HZ239" s="15">
        <f>'Investment Analysis'!TX239</f>
        <v>0.15419501133786842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0.16393009640357459</v>
      </c>
      <c r="U240" s="15">
        <f>'Investment Analysis'!AF240</f>
        <v>0.60472173332524126</v>
      </c>
      <c r="V240" s="48"/>
      <c r="W240" s="18">
        <f>'Investment Analysis'!AO240</f>
        <v>0.18497384688540183</v>
      </c>
      <c r="X240" s="15">
        <f>'Investment Analysis'!AM240</f>
        <v>0.33978494623655914</v>
      </c>
      <c r="Y240" s="48"/>
      <c r="Z240" s="18">
        <f t="shared" si="217"/>
        <v>0</v>
      </c>
      <c r="AA240" s="15">
        <f>'Investment Analysis'!GM240</f>
        <v>0.3312169312169313</v>
      </c>
      <c r="AB240" s="48"/>
      <c r="AC240" s="18">
        <f t="shared" si="248"/>
        <v>0</v>
      </c>
      <c r="AD240" s="15">
        <f>'Investment Analysis'!AT240</f>
        <v>0.44296467863346856</v>
      </c>
      <c r="AE240" s="48"/>
      <c r="AF240" s="18">
        <f>'Investment Analysis'!BC240</f>
        <v>0.16386698663009946</v>
      </c>
      <c r="AG240" s="15">
        <f>'Investment Analysis'!BA240</f>
        <v>0.77218493661446697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0.25968339508251925</v>
      </c>
      <c r="AN240" s="48"/>
      <c r="AO240" s="18">
        <f t="shared" si="210"/>
        <v>0</v>
      </c>
      <c r="AP240" s="15">
        <f>'Investment Analysis'!BV240</f>
        <v>0.20799785292538917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-2.7066356228172286E-2</v>
      </c>
      <c r="AV240" s="15">
        <f>'Investment Analysis'!CJ240</f>
        <v>0.10585511081706911</v>
      </c>
      <c r="AW240" s="48"/>
      <c r="AX240" s="18">
        <f t="shared" si="251"/>
        <v>0</v>
      </c>
      <c r="AY240" s="15">
        <f>'Investment Analysis'!CQ240</f>
        <v>0.14071474154435226</v>
      </c>
      <c r="AZ240" s="48"/>
      <c r="BA240" s="18">
        <f>'Investment Analysis'!CZ240</f>
        <v>0.13760729613733894</v>
      </c>
      <c r="BB240" s="15">
        <f>'Investment Analysis'!CX240</f>
        <v>0.31912908242612748</v>
      </c>
      <c r="BC240" s="48"/>
      <c r="BD240" s="18">
        <f t="shared" si="252"/>
        <v>0</v>
      </c>
      <c r="BE240" s="15">
        <f>'Investment Analysis'!DE240</f>
        <v>-5.441243712848657E-2</v>
      </c>
      <c r="BF240" s="48"/>
      <c r="BG240" s="18">
        <f>'Investment Analysis'!DN240</f>
        <v>0.2398007590132829</v>
      </c>
      <c r="BH240" s="15">
        <f>'Investment Analysis'!DL240</f>
        <v>0.1839184597961496</v>
      </c>
      <c r="BI240" s="48"/>
      <c r="BJ240" s="18">
        <f>'Investment Analysis'!EB240</f>
        <v>0.34538392590379452</v>
      </c>
      <c r="BK240" s="15">
        <f>'Investment Analysis'!DZ240</f>
        <v>1.4028815368196375</v>
      </c>
      <c r="BL240" s="48"/>
      <c r="BM240" s="18">
        <f>'Investment Analysis'!EI240</f>
        <v>0.13259219088937094</v>
      </c>
      <c r="BN240" s="15">
        <f>'Investment Analysis'!EG240</f>
        <v>0.98621017593913463</v>
      </c>
      <c r="BO240" s="48"/>
      <c r="BP240" s="18">
        <f>'Investment Analysis'!DU240</f>
        <v>0.28545168067226906</v>
      </c>
      <c r="BQ240" s="15">
        <f>'Investment Analysis'!DS240</f>
        <v>0</v>
      </c>
      <c r="BR240" s="48"/>
      <c r="BS240" s="18">
        <f>'Investment Analysis'!EP240</f>
        <v>0.30413297394429478</v>
      </c>
      <c r="BT240" s="15">
        <f>'Investment Analysis'!EN240</f>
        <v>1.2489928726371242</v>
      </c>
      <c r="BU240" s="48"/>
      <c r="BV240" s="18">
        <f t="shared" si="253"/>
        <v>0</v>
      </c>
      <c r="BW240" s="15">
        <f>'Investment Analysis'!EU240</f>
        <v>0.15325121741621317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5.1794177386594489E-2</v>
      </c>
      <c r="CD240" s="48"/>
      <c r="CE240" s="18">
        <f>'Investment Analysis'!FR240</f>
        <v>2.3890784982935172E-2</v>
      </c>
      <c r="CF240" s="15">
        <f>'Investment Analysis'!FP240</f>
        <v>0.59958720330237358</v>
      </c>
      <c r="CG240" s="48"/>
      <c r="CH240" s="18">
        <f>'Investment Analysis'!FR240</f>
        <v>2.3890784982935172E-2</v>
      </c>
      <c r="CI240" s="15">
        <f>'Investment Analysis'!FW240</f>
        <v>1.953879359309325E-2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0.12036697247706427</v>
      </c>
      <c r="CP240" s="48"/>
      <c r="CQ240" s="18">
        <f t="shared" si="219"/>
        <v>0</v>
      </c>
      <c r="CR240" s="15">
        <f>'Investment Analysis'!HG240</f>
        <v>1.411325206449076</v>
      </c>
      <c r="CS240" s="48"/>
      <c r="CT240" s="18">
        <f t="shared" si="220"/>
        <v>0</v>
      </c>
      <c r="CU240" s="15">
        <f>'Investment Analysis'!HN240</f>
        <v>27.612903225806448</v>
      </c>
      <c r="CV240" s="48"/>
      <c r="CW240" s="18">
        <f t="shared" si="221"/>
        <v>0</v>
      </c>
      <c r="CX240" s="15">
        <f>'Investment Analysis'!IB240</f>
        <v>0.71340887629839456</v>
      </c>
      <c r="CY240" s="48"/>
      <c r="CZ240" s="18">
        <f t="shared" si="222"/>
        <v>0</v>
      </c>
      <c r="DA240" s="15">
        <f>'Investment Analysis'!II240</f>
        <v>1.1803999999999999</v>
      </c>
      <c r="DB240" s="48"/>
      <c r="DC240" s="18">
        <f t="shared" si="223"/>
        <v>0</v>
      </c>
      <c r="DD240" s="15">
        <f>'Investment Analysis'!IP240</f>
        <v>4.9988283538371405</v>
      </c>
      <c r="DE240" s="48"/>
      <c r="DF240" s="18">
        <f>'Investment Analysis'!IY240</f>
        <v>0.71687098657326331</v>
      </c>
      <c r="DG240" s="15">
        <f>'Investment Analysis'!IW240</f>
        <v>3.8345205479452056</v>
      </c>
      <c r="DH240" s="48"/>
      <c r="DI240" s="18">
        <f t="shared" si="224"/>
        <v>0</v>
      </c>
      <c r="DJ240" s="15">
        <f>'Investment Analysis'!JD240</f>
        <v>0.30885922330097099</v>
      </c>
      <c r="DK240" s="48"/>
      <c r="DL240" s="18">
        <f t="shared" si="225"/>
        <v>0</v>
      </c>
      <c r="DM240" s="15">
        <f>'Investment Analysis'!JK240</f>
        <v>0.20484890211217391</v>
      </c>
      <c r="DN240" s="48"/>
      <c r="DO240" s="18">
        <f t="shared" si="226"/>
        <v>0</v>
      </c>
      <c r="DP240" s="15">
        <f>'Investment Analysis'!HU240</f>
        <v>2.1697802197802196</v>
      </c>
      <c r="DQ240" s="48"/>
      <c r="DR240" s="18">
        <f t="shared" si="227"/>
        <v>0</v>
      </c>
      <c r="DS240" s="15">
        <f>'Investment Analysis'!JR240</f>
        <v>0.27518137337607551</v>
      </c>
      <c r="DT240" s="48"/>
      <c r="DU240" s="18">
        <f t="shared" si="247"/>
        <v>0</v>
      </c>
      <c r="DV240" s="15">
        <f>'Investment Analysis'!JY240</f>
        <v>2.3715415019762869E-2</v>
      </c>
      <c r="DW240" s="48"/>
      <c r="DX240" s="18">
        <f t="shared" si="228"/>
        <v>0</v>
      </c>
      <c r="DY240" s="15">
        <f>'Investment Analysis'!KF240</f>
        <v>0.30646817248459951</v>
      </c>
      <c r="DZ240" s="48"/>
      <c r="EA240" s="18">
        <f t="shared" ref="EA240:EA271" si="260">IF(DZ240&gt;0,(DZ240-EA$5)/EA$5,0)</f>
        <v>0</v>
      </c>
      <c r="EB240" s="15">
        <f>'Investment Analysis'!KM240</f>
        <v>7.9308056872037911</v>
      </c>
      <c r="EC240" s="48"/>
      <c r="ED240" s="18">
        <f>'Investment Analysis'!KV240</f>
        <v>1.7722772277227721</v>
      </c>
      <c r="EE240" s="15">
        <f>'Investment Analysis'!KT240</f>
        <v>6.870229007633577E-2</v>
      </c>
      <c r="EF240" s="48"/>
      <c r="EG240" s="18">
        <f t="shared" si="229"/>
        <v>0</v>
      </c>
      <c r="EH240" s="15">
        <f>'Investment Analysis'!LH240</f>
        <v>0.63550097683505458</v>
      </c>
      <c r="EI240" s="48"/>
      <c r="EJ240" s="18">
        <f>'Investment Analysis'!LQ240</f>
        <v>1.1706942846183355</v>
      </c>
      <c r="EK240" s="15">
        <f>'Investment Analysis'!LO240</f>
        <v>0.94022857142857152</v>
      </c>
      <c r="EL240" s="48"/>
      <c r="EM240" s="18">
        <f t="shared" si="246"/>
        <v>0</v>
      </c>
      <c r="EN240" s="15">
        <f>'Investment Analysis'!LX240</f>
        <v>1.9718918918918917</v>
      </c>
      <c r="EO240" s="48"/>
      <c r="EP240" s="68">
        <f t="shared" si="254"/>
        <v>0</v>
      </c>
      <c r="EQ240" s="15">
        <f>'Investment Analysis'!MC240</f>
        <v>0.1240449438202248</v>
      </c>
      <c r="ER240" s="48"/>
      <c r="ES240" s="18">
        <f>'Investment Analysis'!LX240</f>
        <v>1.9718918918918917</v>
      </c>
      <c r="ET240" s="15">
        <f>'Investment Analysis'!LA240</f>
        <v>-6.9233977478103767E-2</v>
      </c>
      <c r="EU240" s="48"/>
      <c r="EV240" s="18">
        <f>'Investment Analysis'!ML240</f>
        <v>3.3259538389072065</v>
      </c>
      <c r="EW240" s="15">
        <f>'Investment Analysis'!MJ240</f>
        <v>11.377358490566039</v>
      </c>
      <c r="EX240" s="48"/>
      <c r="EY240" s="18">
        <f t="shared" si="230"/>
        <v>0</v>
      </c>
      <c r="EZ240" s="15">
        <f>'Investment Analysis'!MQ240</f>
        <v>0.39952343129467816</v>
      </c>
      <c r="FA240" s="48"/>
      <c r="FB240" s="18">
        <f t="shared" si="231"/>
        <v>0</v>
      </c>
      <c r="FC240" s="15">
        <f>'Investment Analysis'!MX240</f>
        <v>0.18639195016770485</v>
      </c>
      <c r="FD240" s="48"/>
      <c r="FE240" s="18">
        <f t="shared" si="232"/>
        <v>0</v>
      </c>
      <c r="FF240" s="15">
        <f>'Investment Analysis'!NE240</f>
        <v>1.1356757953790506</v>
      </c>
      <c r="FG240" s="48"/>
      <c r="FH240" s="18">
        <f t="shared" si="233"/>
        <v>0</v>
      </c>
      <c r="FI240" s="15">
        <f>'Investment Analysis'!NL240</f>
        <v>-0.86089718142119898</v>
      </c>
      <c r="FJ240" s="48"/>
      <c r="FK240" s="18">
        <f t="shared" si="234"/>
        <v>0</v>
      </c>
      <c r="FL240" s="15">
        <f>'Investment Analysis'!NS240</f>
        <v>3.5834666666666668</v>
      </c>
      <c r="FM240" s="48"/>
      <c r="FN240" s="18">
        <f t="shared" si="235"/>
        <v>0</v>
      </c>
      <c r="FO240" s="15">
        <f>'Investment Analysis'!NZ240</f>
        <v>0.79682521620391455</v>
      </c>
      <c r="FP240" s="48"/>
      <c r="FQ240" s="18">
        <f t="shared" si="236"/>
        <v>0</v>
      </c>
      <c r="FR240" s="15">
        <f>'Investment Analysis'!OG240</f>
        <v>-0.98028094119732356</v>
      </c>
      <c r="FS240" s="48"/>
      <c r="FT240" s="18">
        <f t="shared" si="237"/>
        <v>0</v>
      </c>
      <c r="FU240" s="15">
        <f>'Investment Analysis'!ON240</f>
        <v>5.2563015312131913</v>
      </c>
      <c r="FV240" s="48"/>
      <c r="FW240" s="18">
        <f t="shared" si="238"/>
        <v>0</v>
      </c>
      <c r="FX240" s="15">
        <f>'Investment Analysis'!OU240</f>
        <v>-3.8961038961038939E-2</v>
      </c>
      <c r="FY240" s="48"/>
      <c r="FZ240" s="18">
        <f t="shared" si="239"/>
        <v>0</v>
      </c>
      <c r="GA240" s="15">
        <f>'Investment Analysis'!PB240</f>
        <v>4.1938461538461542</v>
      </c>
      <c r="GB240" s="48"/>
      <c r="GC240" s="18">
        <f>'Investment Analysis'!PK240</f>
        <v>0.31004638263281231</v>
      </c>
      <c r="GD240" s="15">
        <f>'Investment Analysis'!PI240</f>
        <v>-0.21318207926479024</v>
      </c>
      <c r="GE240" s="48"/>
      <c r="GF240" s="18">
        <f>'Investment Analysis'!PY240</f>
        <v>1.933723196881092</v>
      </c>
      <c r="GG240" s="15">
        <f>'Investment Analysis'!PW240</f>
        <v>0.7259174311926605</v>
      </c>
      <c r="GH240" s="48"/>
      <c r="GI240" s="18">
        <f>'Investment Analysis'!QF240</f>
        <v>0.76144779388755601</v>
      </c>
      <c r="GJ240" s="15">
        <f>'Investment Analysis'!QD240</f>
        <v>1.0373751444916054E-3</v>
      </c>
      <c r="GK240" s="48"/>
      <c r="GL240" s="18">
        <f>'Investment Analysis'!QM240</f>
        <v>0.98461538461538456</v>
      </c>
      <c r="GM240" s="15">
        <f>'Investment Analysis'!QK240</f>
        <v>2.7888446215139556E-2</v>
      </c>
      <c r="GN240" s="48"/>
      <c r="GO240" s="18">
        <f>'Investment Analysis'!QT240</f>
        <v>0.18815331010452963</v>
      </c>
      <c r="GP240" s="15">
        <f>'Investment Analysis'!QR240</f>
        <v>-0.98337355859479758</v>
      </c>
      <c r="GQ240" s="48"/>
      <c r="GR240" s="18">
        <f>'Investment Analysis'!RA240</f>
        <v>0.42214957090314664</v>
      </c>
      <c r="GS240" s="15">
        <f>'Investment Analysis'!QY240</f>
        <v>-1.4164305949008449E-2</v>
      </c>
      <c r="GT240" s="48"/>
      <c r="GU240" s="18">
        <f>'Investment Analysis'!RH240</f>
        <v>1.696969696969697</v>
      </c>
      <c r="GV240" s="15">
        <f>'Investment Analysis'!RF240</f>
        <v>0.44199611147116008</v>
      </c>
      <c r="GW240" s="48"/>
      <c r="GX240" s="18">
        <f>'Investment Analysis'!RO240</f>
        <v>0.48480073200487989</v>
      </c>
      <c r="GY240" s="15">
        <f>'Investment Analysis'!RM240</f>
        <v>0.35490305223119006</v>
      </c>
      <c r="GZ240" s="48"/>
      <c r="HA240" s="18">
        <f>'Investment Analysis'!RV240</f>
        <v>0.32341650671785022</v>
      </c>
      <c r="HB240" s="15">
        <f>'Investment Analysis'!RT240</f>
        <v>0.88387978142076484</v>
      </c>
      <c r="HC240" s="48"/>
      <c r="HD240" s="18">
        <f>'Investment Analysis'!SC240</f>
        <v>1.2569086341398916</v>
      </c>
      <c r="HE240" s="15">
        <f>'Investment Analysis'!SA240</f>
        <v>0.28280474973696074</v>
      </c>
      <c r="HF240" s="48"/>
      <c r="HG240" s="18">
        <f>'Investment Analysis'!SJ240</f>
        <v>0.56487549148099603</v>
      </c>
      <c r="HH240" s="15">
        <f>'Investment Analysis'!SH240</f>
        <v>0.91039999999999988</v>
      </c>
      <c r="HI240" s="48"/>
      <c r="HJ240" s="18">
        <f>'Investment Analysis'!SM240</f>
        <v>7.0422535211267668E-3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7.0422535211267668E-3</v>
      </c>
      <c r="HO240" s="48"/>
      <c r="HP240" s="18">
        <f>'Investment Analysis'!TE240</f>
        <v>2.9000000000000004</v>
      </c>
      <c r="HQ240" s="15">
        <f>'Investment Analysis'!TC240</f>
        <v>0.50705969779539284</v>
      </c>
      <c r="HR240" s="48"/>
      <c r="HS240" s="18">
        <f>'Investment Analysis'!TL240</f>
        <v>0.53392330383480824</v>
      </c>
      <c r="HT240" s="15">
        <f>'Investment Analysis'!TJ240</f>
        <v>0.18181818181818185</v>
      </c>
      <c r="HU240" s="48"/>
      <c r="HV240" s="18">
        <f>'Investment Analysis'!TS240</f>
        <v>0.83126050420168052</v>
      </c>
      <c r="HW240" s="15">
        <f>'Investment Analysis'!TQ240</f>
        <v>-0.20590614591911846</v>
      </c>
      <c r="HX240" s="48"/>
      <c r="HY240" s="18">
        <f>'Investment Analysis'!TZ240</f>
        <v>1.9707602339181287</v>
      </c>
      <c r="HZ240" s="15">
        <f>'Investment Analysis'!TX240</f>
        <v>0.15192743764172334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0.16375401681560073</v>
      </c>
      <c r="U241" s="15">
        <f>'Investment Analysis'!AF241</f>
        <v>0.60447897068641132</v>
      </c>
      <c r="V241" s="48"/>
      <c r="W241" s="18">
        <f>'Investment Analysis'!AO241</f>
        <v>0.18307180218735128</v>
      </c>
      <c r="X241" s="15">
        <f>'Investment Analysis'!AM241</f>
        <v>0.33763440860215038</v>
      </c>
      <c r="Y241" s="48"/>
      <c r="Z241" s="18">
        <f t="shared" si="217"/>
        <v>0</v>
      </c>
      <c r="AA241" s="15">
        <f>'Investment Analysis'!GM241</f>
        <v>0.36190476190476195</v>
      </c>
      <c r="AB241" s="48"/>
      <c r="AC241" s="18">
        <f t="shared" si="248"/>
        <v>0</v>
      </c>
      <c r="AD241" s="15">
        <f>'Investment Analysis'!AT241</f>
        <v>0.44122756224667059</v>
      </c>
      <c r="AE241" s="48"/>
      <c r="AF241" s="18">
        <f>'Investment Analysis'!BC241</f>
        <v>0.16739311425632991</v>
      </c>
      <c r="AG241" s="15">
        <f>'Investment Analysis'!BA241</f>
        <v>0.7775540641312455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0.26709329740653404</v>
      </c>
      <c r="AN241" s="48"/>
      <c r="AO241" s="18">
        <f t="shared" si="210"/>
        <v>0</v>
      </c>
      <c r="AP241" s="15">
        <f>'Investment Analysis'!BV241</f>
        <v>0.2144390767579174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-2.3282887077997177E-3</v>
      </c>
      <c r="AV241" s="15">
        <f>'Investment Analysis'!CJ241</f>
        <v>0.13397287462785315</v>
      </c>
      <c r="AW241" s="48"/>
      <c r="AX241" s="18">
        <f t="shared" si="251"/>
        <v>0</v>
      </c>
      <c r="AY241" s="15">
        <f>'Investment Analysis'!CQ241</f>
        <v>0.15794511805998721</v>
      </c>
      <c r="AZ241" s="48"/>
      <c r="BA241" s="18">
        <f>'Investment Analysis'!CZ241</f>
        <v>0.1574570815450643</v>
      </c>
      <c r="BB241" s="15">
        <f>'Investment Analysis'!CX241</f>
        <v>0.34214618973561434</v>
      </c>
      <c r="BC241" s="48"/>
      <c r="BD241" s="18">
        <f t="shared" si="252"/>
        <v>0</v>
      </c>
      <c r="BE241" s="15">
        <f>'Investment Analysis'!DE241</f>
        <v>-3.840877914951988E-2</v>
      </c>
      <c r="BF241" s="48"/>
      <c r="BG241" s="18">
        <f>'Investment Analysis'!DN241</f>
        <v>0.24691650853889954</v>
      </c>
      <c r="BH241" s="15">
        <f>'Investment Analysis'!DL241</f>
        <v>0.19071347678369199</v>
      </c>
      <c r="BI241" s="48"/>
      <c r="BJ241" s="18">
        <f>'Investment Analysis'!EB241</f>
        <v>0.37137735285330148</v>
      </c>
      <c r="BK241" s="15">
        <f>'Investment Analysis'!DZ241</f>
        <v>1.4493062966915691</v>
      </c>
      <c r="BL241" s="48"/>
      <c r="BM241" s="18">
        <f>'Investment Analysis'!EI241</f>
        <v>0.1418112798264641</v>
      </c>
      <c r="BN241" s="15">
        <f>'Investment Analysis'!EG241</f>
        <v>1.0023775558725629</v>
      </c>
      <c r="BO241" s="48"/>
      <c r="BP241" s="18">
        <f>'Investment Analysis'!DU241</f>
        <v>0.28571428571428581</v>
      </c>
      <c r="BQ241" s="15">
        <f>'Investment Analysis'!DS241</f>
        <v>0</v>
      </c>
      <c r="BR241" s="48"/>
      <c r="BS241" s="18">
        <f>'Investment Analysis'!EP241</f>
        <v>0.3</v>
      </c>
      <c r="BT241" s="15">
        <f>'Investment Analysis'!EN241</f>
        <v>1.241865509761388</v>
      </c>
      <c r="BU241" s="48"/>
      <c r="BV241" s="18">
        <f t="shared" si="253"/>
        <v>0</v>
      </c>
      <c r="BW241" s="15">
        <f>'Investment Analysis'!EU241</f>
        <v>0.16127184187911783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7.1090047393364983E-2</v>
      </c>
      <c r="CD241" s="48"/>
      <c r="CE241" s="18">
        <f>'Investment Analysis'!FR241</f>
        <v>4.6900803699218375E-2</v>
      </c>
      <c r="CF241" s="15">
        <f>'Investment Analysis'!FP241</f>
        <v>0.63553491572067433</v>
      </c>
      <c r="CG241" s="48"/>
      <c r="CH241" s="18">
        <f>'Investment Analysis'!FR241</f>
        <v>4.6900803699218375E-2</v>
      </c>
      <c r="CI241" s="15">
        <f>'Investment Analysis'!FW241</f>
        <v>1.6358059752357126E-2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0.1302752293577982</v>
      </c>
      <c r="CP241" s="48"/>
      <c r="CQ241" s="18">
        <f t="shared" si="219"/>
        <v>0</v>
      </c>
      <c r="CR241" s="15">
        <f>'Investment Analysis'!HG241</f>
        <v>1.5096342902084154</v>
      </c>
      <c r="CS241" s="48"/>
      <c r="CT241" s="18">
        <f t="shared" si="220"/>
        <v>0</v>
      </c>
      <c r="CU241" s="15">
        <f>'Investment Analysis'!HN241</f>
        <v>28.346774193548388</v>
      </c>
      <c r="CV241" s="48"/>
      <c r="CW241" s="18">
        <f t="shared" si="221"/>
        <v>0</v>
      </c>
      <c r="CX241" s="15">
        <f>'Investment Analysis'!IB241</f>
        <v>0.6957507082152975</v>
      </c>
      <c r="CY241" s="48"/>
      <c r="CZ241" s="18">
        <f t="shared" si="222"/>
        <v>0</v>
      </c>
      <c r="DA241" s="15">
        <f>'Investment Analysis'!II241</f>
        <v>1.1749142857142858</v>
      </c>
      <c r="DB241" s="48"/>
      <c r="DC241" s="18">
        <f t="shared" si="223"/>
        <v>0</v>
      </c>
      <c r="DD241" s="15">
        <f>'Investment Analysis'!IP241</f>
        <v>5.0384690490138651</v>
      </c>
      <c r="DE241" s="48"/>
      <c r="DF241" s="18">
        <f>'Investment Analysis'!IY241</f>
        <v>0.74061101381591754</v>
      </c>
      <c r="DG241" s="15">
        <f>'Investment Analysis'!IW241</f>
        <v>3.9013698630136986</v>
      </c>
      <c r="DH241" s="48"/>
      <c r="DI241" s="18">
        <f t="shared" si="224"/>
        <v>0</v>
      </c>
      <c r="DJ241" s="15">
        <f>'Investment Analysis'!JD241</f>
        <v>0.29368932038834961</v>
      </c>
      <c r="DK241" s="48"/>
      <c r="DL241" s="18">
        <f t="shared" si="225"/>
        <v>0</v>
      </c>
      <c r="DM241" s="15">
        <f>'Investment Analysis'!JK241</f>
        <v>0.17467850205316093</v>
      </c>
      <c r="DN241" s="48"/>
      <c r="DO241" s="18">
        <f t="shared" si="226"/>
        <v>0</v>
      </c>
      <c r="DP241" s="15">
        <f>'Investment Analysis'!HU241</f>
        <v>2.2362637362637363</v>
      </c>
      <c r="DQ241" s="48"/>
      <c r="DR241" s="18">
        <f t="shared" si="227"/>
        <v>0</v>
      </c>
      <c r="DS241" s="15">
        <f>'Investment Analysis'!JR241</f>
        <v>0.30791294077948356</v>
      </c>
      <c r="DT241" s="48"/>
      <c r="DU241" s="18">
        <f t="shared" si="247"/>
        <v>0</v>
      </c>
      <c r="DV241" s="15">
        <f>'Investment Analysis'!JY241</f>
        <v>6.7193675889328217E-2</v>
      </c>
      <c r="DW241" s="48"/>
      <c r="DX241" s="18">
        <f t="shared" si="228"/>
        <v>0</v>
      </c>
      <c r="DY241" s="15">
        <f>'Investment Analysis'!KF241</f>
        <v>0.38347022587268986</v>
      </c>
      <c r="DZ241" s="48"/>
      <c r="EA241" s="18">
        <f t="shared" si="260"/>
        <v>0</v>
      </c>
      <c r="EB241" s="15">
        <f>'Investment Analysis'!KM241</f>
        <v>7.9663507109004739</v>
      </c>
      <c r="EC241" s="48"/>
      <c r="ED241" s="18">
        <f>'Investment Analysis'!KV241</f>
        <v>1.9108910891089108</v>
      </c>
      <c r="EE241" s="15">
        <f>'Investment Analysis'!KT241</f>
        <v>0.12213740458015261</v>
      </c>
      <c r="EF241" s="48"/>
      <c r="EG241" s="18">
        <f t="shared" si="229"/>
        <v>0</v>
      </c>
      <c r="EH241" s="15">
        <f>'Investment Analysis'!LH241</f>
        <v>0.70722857940273531</v>
      </c>
      <c r="EI241" s="48"/>
      <c r="EJ241" s="18">
        <f>'Investment Analysis'!LQ241</f>
        <v>1.1631504922644165</v>
      </c>
      <c r="EK241" s="15">
        <f>'Investment Analysis'!LO241</f>
        <v>0.93348571428571436</v>
      </c>
      <c r="EL241" s="48"/>
      <c r="EM241" s="18">
        <f t="shared" si="246"/>
        <v>0</v>
      </c>
      <c r="EN241" s="15">
        <f>'Investment Analysis'!LX241</f>
        <v>1.9329729729729728</v>
      </c>
      <c r="EO241" s="48"/>
      <c r="EP241" s="68">
        <f t="shared" si="254"/>
        <v>0</v>
      </c>
      <c r="EQ241" s="15">
        <f>'Investment Analysis'!MC241</f>
        <v>0.13303370786516858</v>
      </c>
      <c r="ER241" s="48"/>
      <c r="ES241" s="18">
        <f>'Investment Analysis'!LX241</f>
        <v>1.9329729729729728</v>
      </c>
      <c r="ET241" s="15">
        <f>'Investment Analysis'!LA241</f>
        <v>1.7934102599749643E-2</v>
      </c>
      <c r="EU241" s="48"/>
      <c r="EV241" s="18">
        <f>'Investment Analysis'!ML241</f>
        <v>3.5496938294865754</v>
      </c>
      <c r="EW241" s="15">
        <f>'Investment Analysis'!MJ241</f>
        <v>12.017520215633423</v>
      </c>
      <c r="EX241" s="48"/>
      <c r="EY241" s="18">
        <f t="shared" si="230"/>
        <v>0</v>
      </c>
      <c r="EZ241" s="15">
        <f>'Investment Analysis'!MQ241</f>
        <v>0.38768864177918982</v>
      </c>
      <c r="FA241" s="48"/>
      <c r="FB241" s="18">
        <f t="shared" si="231"/>
        <v>0</v>
      </c>
      <c r="FC241" s="15">
        <f>'Investment Analysis'!MX241</f>
        <v>0.18735026353617631</v>
      </c>
      <c r="FD241" s="48"/>
      <c r="FE241" s="18">
        <f t="shared" si="232"/>
        <v>0</v>
      </c>
      <c r="FF241" s="15">
        <f>'Investment Analysis'!NE241</f>
        <v>1.1295489776334244</v>
      </c>
      <c r="FG241" s="48"/>
      <c r="FH241" s="18">
        <f t="shared" si="233"/>
        <v>0</v>
      </c>
      <c r="FI241" s="15">
        <f>'Investment Analysis'!NL241</f>
        <v>-0.86216752679634778</v>
      </c>
      <c r="FJ241" s="48"/>
      <c r="FK241" s="18">
        <f t="shared" si="234"/>
        <v>0</v>
      </c>
      <c r="FL241" s="15">
        <f>'Investment Analysis'!NS241</f>
        <v>3.5864380952380954</v>
      </c>
      <c r="FM241" s="48"/>
      <c r="FN241" s="18">
        <f t="shared" si="235"/>
        <v>0</v>
      </c>
      <c r="FO241" s="15">
        <f>'Investment Analysis'!NZ241</f>
        <v>0.81855939918070098</v>
      </c>
      <c r="FP241" s="48"/>
      <c r="FQ241" s="18">
        <f t="shared" si="236"/>
        <v>0</v>
      </c>
      <c r="FR241" s="15">
        <f>'Investment Analysis'!OG241</f>
        <v>-0.97961625382195239</v>
      </c>
      <c r="FS241" s="48"/>
      <c r="FT241" s="18">
        <f t="shared" si="237"/>
        <v>0</v>
      </c>
      <c r="FU241" s="15">
        <f>'Investment Analysis'!ON241</f>
        <v>5.3156654888103656</v>
      </c>
      <c r="FV241" s="48"/>
      <c r="FW241" s="18">
        <f t="shared" si="238"/>
        <v>0</v>
      </c>
      <c r="FX241" s="15">
        <f>'Investment Analysis'!OU241</f>
        <v>2.5974025974025419E-3</v>
      </c>
      <c r="FY241" s="48"/>
      <c r="FZ241" s="18">
        <f t="shared" si="239"/>
        <v>0</v>
      </c>
      <c r="GA241" s="15">
        <f>'Investment Analysis'!PB241</f>
        <v>4.1830769230769231</v>
      </c>
      <c r="GB241" s="48"/>
      <c r="GC241" s="18">
        <f>'Investment Analysis'!PK241</f>
        <v>0.32807344713814379</v>
      </c>
      <c r="GD241" s="15">
        <f>'Investment Analysis'!PI241</f>
        <v>-0.20235496840896031</v>
      </c>
      <c r="GE241" s="48"/>
      <c r="GF241" s="18">
        <f>'Investment Analysis'!PY241</f>
        <v>1.9434697855750485</v>
      </c>
      <c r="GG241" s="15">
        <f>'Investment Analysis'!PW241</f>
        <v>0.73165137614678877</v>
      </c>
      <c r="GH241" s="48"/>
      <c r="GI241" s="18">
        <f>'Investment Analysis'!QF241</f>
        <v>0.78283091686659001</v>
      </c>
      <c r="GJ241" s="15">
        <f>'Investment Analysis'!QD241</f>
        <v>1.3189483979963806E-2</v>
      </c>
      <c r="GK241" s="48"/>
      <c r="GL241" s="18">
        <f>'Investment Analysis'!QM241</f>
        <v>1.1538461538461537</v>
      </c>
      <c r="GM241" s="15">
        <f>'Investment Analysis'!QK241</f>
        <v>0.11553784860557771</v>
      </c>
      <c r="GN241" s="48"/>
      <c r="GO241" s="18">
        <f>'Investment Analysis'!QT241</f>
        <v>0.22125435540069679</v>
      </c>
      <c r="GP241" s="15">
        <f>'Investment Analysis'!QR241</f>
        <v>-0.98291035861430076</v>
      </c>
      <c r="GQ241" s="48"/>
      <c r="GR241" s="18">
        <f>'Investment Analysis'!RA241</f>
        <v>0.38945647731916627</v>
      </c>
      <c r="GS241" s="15">
        <f>'Investment Analysis'!QY241</f>
        <v>-3.6827195467422066E-2</v>
      </c>
      <c r="GT241" s="48"/>
      <c r="GU241" s="18">
        <f>'Investment Analysis'!RH241</f>
        <v>1.6973737373737376</v>
      </c>
      <c r="GV241" s="15">
        <f>'Investment Analysis'!RF241</f>
        <v>0.4422121408511559</v>
      </c>
      <c r="GW241" s="48"/>
      <c r="GX241" s="18">
        <f>'Investment Analysis'!RO241</f>
        <v>0.50188084587230575</v>
      </c>
      <c r="GY241" s="15">
        <f>'Investment Analysis'!RM241</f>
        <v>0.37048891362835129</v>
      </c>
      <c r="GZ241" s="48"/>
      <c r="HA241" s="18">
        <f>'Investment Analysis'!RV241</f>
        <v>0.41218809980806143</v>
      </c>
      <c r="HB241" s="15">
        <f>'Investment Analysis'!RT241</f>
        <v>1.0102459016393441</v>
      </c>
      <c r="HC241" s="48"/>
      <c r="HD241" s="18">
        <f>'Investment Analysis'!SC241</f>
        <v>1.3281766494777207</v>
      </c>
      <c r="HE241" s="15">
        <f>'Investment Analysis'!SA241</f>
        <v>0.32331279122200518</v>
      </c>
      <c r="HF241" s="48"/>
      <c r="HG241" s="18">
        <f>'Investment Analysis'!SJ241</f>
        <v>0.70642201834862384</v>
      </c>
      <c r="HH241" s="15">
        <f>'Investment Analysis'!SH241</f>
        <v>1.0831999999999999</v>
      </c>
      <c r="HI241" s="48"/>
      <c r="HJ241" s="18">
        <f>'Investment Analysis'!SM241</f>
        <v>2.4475524475524577E-2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2.4475524475524577E-2</v>
      </c>
      <c r="HO241" s="48"/>
      <c r="HP241" s="18">
        <f>'Investment Analysis'!TE241</f>
        <v>2.7634615384615384</v>
      </c>
      <c r="HQ241" s="15">
        <f>'Investment Analysis'!TC241</f>
        <v>0.45429774585087945</v>
      </c>
      <c r="HR241" s="48"/>
      <c r="HS241" s="18">
        <f>'Investment Analysis'!TL241</f>
        <v>0.59292035398230092</v>
      </c>
      <c r="HT241" s="15">
        <f>'Investment Analysis'!TJ241</f>
        <v>0.22727272727272735</v>
      </c>
      <c r="HU241" s="48"/>
      <c r="HV241" s="18">
        <f>'Investment Analysis'!TS241</f>
        <v>0.97243697478991598</v>
      </c>
      <c r="HW241" s="15">
        <f>'Investment Analysis'!TQ241</f>
        <v>-0.14468745672786104</v>
      </c>
      <c r="HX241" s="48"/>
      <c r="HY241" s="18">
        <f>'Investment Analysis'!TZ241</f>
        <v>1.9005847953216375</v>
      </c>
      <c r="HZ241" s="15">
        <f>'Investment Analysis'!TX241</f>
        <v>0.12471655328798181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0.16727560857507606</v>
      </c>
      <c r="U242" s="15">
        <f>'Investment Analysis'!AF242</f>
        <v>0.60933422346300903</v>
      </c>
      <c r="V242" s="48"/>
      <c r="W242" s="18">
        <f>'Investment Analysis'!AO242</f>
        <v>0.18877793628150255</v>
      </c>
      <c r="X242" s="15">
        <f>'Investment Analysis'!AM242</f>
        <v>0.34408602150537626</v>
      </c>
      <c r="Y242" s="48"/>
      <c r="Z242" s="18">
        <f t="shared" si="217"/>
        <v>0</v>
      </c>
      <c r="AA242" s="15">
        <f>'Investment Analysis'!GM242</f>
        <v>0.36878306878306893</v>
      </c>
      <c r="AB242" s="48"/>
      <c r="AC242" s="18">
        <f t="shared" si="248"/>
        <v>0</v>
      </c>
      <c r="AD242" s="15">
        <f>'Investment Analysis'!AT242</f>
        <v>0.44412275622466718</v>
      </c>
      <c r="AE242" s="48"/>
      <c r="AF242" s="18">
        <f>'Investment Analysis'!BC242</f>
        <v>0.16871541211616625</v>
      </c>
      <c r="AG242" s="15">
        <f>'Investment Analysis'!BA242</f>
        <v>0.7795674869500373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0.27820815089255646</v>
      </c>
      <c r="AN242" s="48"/>
      <c r="AO242" s="18">
        <f t="shared" si="210"/>
        <v>0</v>
      </c>
      <c r="AP242" s="15">
        <f>'Investment Analysis'!BV242</f>
        <v>0.22490606548577571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5.2386495925494676E-3</v>
      </c>
      <c r="AV242" s="15">
        <f>'Investment Analysis'!CJ242</f>
        <v>0.14257360238173994</v>
      </c>
      <c r="AW242" s="48"/>
      <c r="AX242" s="18">
        <f t="shared" si="251"/>
        <v>0</v>
      </c>
      <c r="AY242" s="15">
        <f>'Investment Analysis'!CQ242</f>
        <v>0.17294192724952132</v>
      </c>
      <c r="AZ242" s="48"/>
      <c r="BA242" s="18">
        <f>'Investment Analysis'!CZ242</f>
        <v>0.16255364806866959</v>
      </c>
      <c r="BB242" s="15">
        <f>'Investment Analysis'!CX242</f>
        <v>0.34805598755832051</v>
      </c>
      <c r="BC242" s="48"/>
      <c r="BD242" s="18">
        <f t="shared" si="252"/>
        <v>0</v>
      </c>
      <c r="BE242" s="15">
        <f>'Investment Analysis'!DE242</f>
        <v>-3.9780521262002787E-2</v>
      </c>
      <c r="BF242" s="48"/>
      <c r="BG242" s="18">
        <f>'Investment Analysis'!DN242</f>
        <v>0.25047438330170785</v>
      </c>
      <c r="BH242" s="15">
        <f>'Investment Analysis'!DL242</f>
        <v>0.1941109852774632</v>
      </c>
      <c r="BI242" s="48"/>
      <c r="BJ242" s="18">
        <f>'Investment Analysis'!EB242</f>
        <v>0.36809082760681211</v>
      </c>
      <c r="BK242" s="15">
        <f>'Investment Analysis'!DZ242</f>
        <v>1.4434364994663822</v>
      </c>
      <c r="BL242" s="48"/>
      <c r="BM242" s="18">
        <f>'Investment Analysis'!EI242</f>
        <v>0.13882863340563983</v>
      </c>
      <c r="BN242" s="15">
        <f>'Investment Analysis'!EG242</f>
        <v>0.99714693295292434</v>
      </c>
      <c r="BO242" s="48"/>
      <c r="BP242" s="18">
        <f>'Investment Analysis'!DU242</f>
        <v>0.28702731092436973</v>
      </c>
      <c r="BQ242" s="15">
        <f>'Investment Analysis'!DS242</f>
        <v>0</v>
      </c>
      <c r="BR242" s="48"/>
      <c r="BS242" s="18">
        <f>'Investment Analysis'!EP242</f>
        <v>0.31114106019766408</v>
      </c>
      <c r="BT242" s="15">
        <f>'Investment Analysis'!EN242</f>
        <v>1.2610784009916329</v>
      </c>
      <c r="BU242" s="48"/>
      <c r="BV242" s="18">
        <f t="shared" si="253"/>
        <v>0</v>
      </c>
      <c r="BW242" s="15">
        <f>'Investment Analysis'!EU242</f>
        <v>0.15210541392151253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7.3967501692620258E-2</v>
      </c>
      <c r="CD242" s="48"/>
      <c r="CE242" s="18">
        <f>'Investment Analysis'!FR242</f>
        <v>5.6754376307387444E-2</v>
      </c>
      <c r="CF242" s="15">
        <f>'Investment Analysis'!FP242</f>
        <v>0.65092879256965941</v>
      </c>
      <c r="CG242" s="48"/>
      <c r="CH242" s="18">
        <f>'Investment Analysis'!FR242</f>
        <v>5.6754376307387444E-2</v>
      </c>
      <c r="CI242" s="15">
        <f>'Investment Analysis'!FW242</f>
        <v>1.7380438486879486E-2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0.13467889908256886</v>
      </c>
      <c r="CP242" s="48"/>
      <c r="CQ242" s="18">
        <f t="shared" si="219"/>
        <v>0</v>
      </c>
      <c r="CR242" s="15">
        <f>'Investment Analysis'!HG242</f>
        <v>1.553395876636144</v>
      </c>
      <c r="CS242" s="48"/>
      <c r="CT242" s="18">
        <f t="shared" si="220"/>
        <v>0</v>
      </c>
      <c r="CU242" s="15">
        <f>'Investment Analysis'!HN242</f>
        <v>30.322580645161292</v>
      </c>
      <c r="CV242" s="48"/>
      <c r="CW242" s="18">
        <f t="shared" si="221"/>
        <v>0</v>
      </c>
      <c r="CX242" s="15">
        <f>'Investment Analysis'!IB242</f>
        <v>0.73163361661945214</v>
      </c>
      <c r="CY242" s="48"/>
      <c r="CZ242" s="18">
        <f t="shared" si="222"/>
        <v>0</v>
      </c>
      <c r="DA242" s="15">
        <f>'Investment Analysis'!II242</f>
        <v>1.1773142857142855</v>
      </c>
      <c r="DB242" s="48"/>
      <c r="DC242" s="18">
        <f t="shared" si="223"/>
        <v>0</v>
      </c>
      <c r="DD242" s="15">
        <f>'Investment Analysis'!IP242</f>
        <v>5.1683264987307167</v>
      </c>
      <c r="DE242" s="48"/>
      <c r="DF242" s="18">
        <f>'Investment Analysis'!IY242</f>
        <v>0.8309009534928975</v>
      </c>
      <c r="DG242" s="15">
        <f>'Investment Analysis'!IW242</f>
        <v>4.1556164383561649</v>
      </c>
      <c r="DH242" s="48"/>
      <c r="DI242" s="18">
        <f t="shared" si="224"/>
        <v>0</v>
      </c>
      <c r="DJ242" s="15">
        <f>'Investment Analysis'!JD242</f>
        <v>0.33804611650485439</v>
      </c>
      <c r="DK242" s="48"/>
      <c r="DL242" s="18">
        <f t="shared" si="225"/>
        <v>0</v>
      </c>
      <c r="DM242" s="15">
        <f>'Investment Analysis'!JK242</f>
        <v>0.18232560426860747</v>
      </c>
      <c r="DN242" s="48"/>
      <c r="DO242" s="18">
        <f t="shared" si="226"/>
        <v>0</v>
      </c>
      <c r="DP242" s="15">
        <f>'Investment Analysis'!HU242</f>
        <v>2.2181318681318687</v>
      </c>
      <c r="DQ242" s="48"/>
      <c r="DR242" s="18">
        <f t="shared" si="227"/>
        <v>0</v>
      </c>
      <c r="DS242" s="15">
        <f>'Investment Analysis'!JR242</f>
        <v>0.31331196220684998</v>
      </c>
      <c r="DT242" s="48"/>
      <c r="DU242" s="18">
        <f t="shared" si="247"/>
        <v>0</v>
      </c>
      <c r="DV242" s="15">
        <f>'Investment Analysis'!JY242</f>
        <v>0.12252964426877473</v>
      </c>
      <c r="DW242" s="48"/>
      <c r="DX242" s="18">
        <f t="shared" si="228"/>
        <v>0</v>
      </c>
      <c r="DY242" s="15">
        <f>'Investment Analysis'!KF242</f>
        <v>0.3711498973305955</v>
      </c>
      <c r="DZ242" s="48"/>
      <c r="EA242" s="18">
        <f t="shared" si="260"/>
        <v>0</v>
      </c>
      <c r="EB242" s="15">
        <f>'Investment Analysis'!KM242</f>
        <v>7.5744075829383881</v>
      </c>
      <c r="EC242" s="48"/>
      <c r="ED242" s="18">
        <f>'Investment Analysis'!KV242</f>
        <v>1.9900990099009899</v>
      </c>
      <c r="EE242" s="15">
        <f>'Investment Analysis'!KT242</f>
        <v>0.15267175572519079</v>
      </c>
      <c r="EF242" s="48"/>
      <c r="EG242" s="18">
        <f t="shared" si="229"/>
        <v>0</v>
      </c>
      <c r="EH242" s="15">
        <f>'Investment Analysis'!LH242</f>
        <v>0.67652804912084852</v>
      </c>
      <c r="EI242" s="48"/>
      <c r="EJ242" s="18">
        <f>'Investment Analysis'!LQ242</f>
        <v>1.1919191919191923</v>
      </c>
      <c r="EK242" s="15">
        <f>'Investment Analysis'!LO242</f>
        <v>0.95920000000000005</v>
      </c>
      <c r="EL242" s="48"/>
      <c r="EM242" s="18">
        <f t="shared" si="246"/>
        <v>0</v>
      </c>
      <c r="EN242" s="15">
        <f>'Investment Analysis'!LX242</f>
        <v>1.9556756756756757</v>
      </c>
      <c r="EO242" s="48"/>
      <c r="EP242" s="68">
        <f t="shared" si="254"/>
        <v>0</v>
      </c>
      <c r="EQ242" s="15">
        <f>'Investment Analysis'!MC242</f>
        <v>0.12943820224719096</v>
      </c>
      <c r="ER242" s="48"/>
      <c r="ES242" s="18">
        <f>'Investment Analysis'!LX242</f>
        <v>1.9556756756756757</v>
      </c>
      <c r="ET242" s="15">
        <f>'Investment Analysis'!LA242</f>
        <v>-0.15918253857917433</v>
      </c>
      <c r="EU242" s="48"/>
      <c r="EV242" s="18">
        <f>'Investment Analysis'!ML242</f>
        <v>4.2590673575129534</v>
      </c>
      <c r="EW242" s="15">
        <f>'Investment Analysis'!MJ242</f>
        <v>14.047169811320755</v>
      </c>
      <c r="EX242" s="48"/>
      <c r="EY242" s="18">
        <f t="shared" si="230"/>
        <v>0</v>
      </c>
      <c r="EZ242" s="15">
        <f>'Investment Analysis'!MQ242</f>
        <v>0.41644162033359811</v>
      </c>
      <c r="FA242" s="48"/>
      <c r="FB242" s="18">
        <f t="shared" si="231"/>
        <v>0</v>
      </c>
      <c r="FC242" s="15">
        <f>'Investment Analysis'!MX242</f>
        <v>0.23334930522280772</v>
      </c>
      <c r="FD242" s="48"/>
      <c r="FE242" s="18">
        <f t="shared" si="232"/>
        <v>0</v>
      </c>
      <c r="FF242" s="15">
        <f>'Investment Analysis'!NE242</f>
        <v>1.154425334022293</v>
      </c>
      <c r="FG242" s="48"/>
      <c r="FH242" s="18">
        <f t="shared" si="233"/>
        <v>0</v>
      </c>
      <c r="FI242" s="15">
        <f>'Investment Analysis'!NL242</f>
        <v>-0.86645494243747512</v>
      </c>
      <c r="FJ242" s="48"/>
      <c r="FK242" s="18">
        <f t="shared" si="234"/>
        <v>0</v>
      </c>
      <c r="FL242" s="15">
        <f>'Investment Analysis'!NS242</f>
        <v>3.7932190476190479</v>
      </c>
      <c r="FM242" s="48"/>
      <c r="FN242" s="18">
        <f t="shared" si="235"/>
        <v>0</v>
      </c>
      <c r="FO242" s="15">
        <f>'Investment Analysis'!NZ242</f>
        <v>0.80712335002275848</v>
      </c>
      <c r="FP242" s="48"/>
      <c r="FQ242" s="18">
        <f t="shared" si="236"/>
        <v>0</v>
      </c>
      <c r="FR242" s="15">
        <f>'Investment Analysis'!OG242</f>
        <v>-0.97908450392165547</v>
      </c>
      <c r="FS242" s="48"/>
      <c r="FT242" s="18">
        <f t="shared" si="237"/>
        <v>0</v>
      </c>
      <c r="FU242" s="15">
        <f>'Investment Analysis'!ON242</f>
        <v>5.5637220259128384</v>
      </c>
      <c r="FV242" s="48"/>
      <c r="FW242" s="18">
        <f t="shared" si="238"/>
        <v>0</v>
      </c>
      <c r="FX242" s="15">
        <f>'Investment Analysis'!OU242</f>
        <v>1.2987012987012941E-2</v>
      </c>
      <c r="FY242" s="48"/>
      <c r="FZ242" s="18">
        <f t="shared" si="239"/>
        <v>0</v>
      </c>
      <c r="GA242" s="15">
        <f>'Investment Analysis'!PB242</f>
        <v>4.2710769230769232</v>
      </c>
      <c r="GB242" s="48"/>
      <c r="GC242" s="18">
        <f>'Investment Analysis'!PK242</f>
        <v>0.34131879692057571</v>
      </c>
      <c r="GD242" s="15">
        <f>'Investment Analysis'!PI242</f>
        <v>-0.19439977024698449</v>
      </c>
      <c r="GE242" s="48"/>
      <c r="GF242" s="18">
        <f>'Investment Analysis'!PY242</f>
        <v>2.1812865497076026</v>
      </c>
      <c r="GG242" s="15">
        <f>'Investment Analysis'!PW242</f>
        <v>0.87155963302752282</v>
      </c>
      <c r="GH242" s="48"/>
      <c r="GI242" s="18">
        <f>'Investment Analysis'!QF242</f>
        <v>0.82950870971106705</v>
      </c>
      <c r="GJ242" s="15">
        <f>'Investment Analysis'!QD242</f>
        <v>3.97166483891047E-2</v>
      </c>
      <c r="GK242" s="48"/>
      <c r="GL242" s="18">
        <f>'Investment Analysis'!QM242</f>
        <v>1.1461538461538461</v>
      </c>
      <c r="GM242" s="15">
        <f>'Investment Analysis'!QK242</f>
        <v>0.11155378486055788</v>
      </c>
      <c r="GN242" s="48"/>
      <c r="GO242" s="18">
        <f>'Investment Analysis'!QT242</f>
        <v>0.52264808362369342</v>
      </c>
      <c r="GP242" s="15">
        <f>'Investment Analysis'!QR242</f>
        <v>-0.97869280089714517</v>
      </c>
      <c r="GQ242" s="48"/>
      <c r="GR242" s="18">
        <f>'Investment Analysis'!RA242</f>
        <v>0.34859011033919074</v>
      </c>
      <c r="GS242" s="15">
        <f>'Investment Analysis'!QY242</f>
        <v>-6.5155807365439092E-2</v>
      </c>
      <c r="GT242" s="48"/>
      <c r="GU242" s="18">
        <f>'Investment Analysis'!RH242</f>
        <v>1.9430303030303031</v>
      </c>
      <c r="GV242" s="15">
        <f>'Investment Analysis'!RF242</f>
        <v>0.57355800388852896</v>
      </c>
      <c r="GW242" s="48"/>
      <c r="GX242" s="18">
        <f>'Investment Analysis'!RO242</f>
        <v>0.48907076047173653</v>
      </c>
      <c r="GY242" s="15">
        <f>'Investment Analysis'!RM242</f>
        <v>0.35879951758048051</v>
      </c>
      <c r="GZ242" s="48"/>
      <c r="HA242" s="18">
        <f>'Investment Analysis'!RV242</f>
        <v>0.41602687140115174</v>
      </c>
      <c r="HB242" s="15">
        <f>'Investment Analysis'!RT242</f>
        <v>1.0157103825136613</v>
      </c>
      <c r="HC242" s="48"/>
      <c r="HD242" s="18">
        <f>'Investment Analysis'!SC242</f>
        <v>1.3525056194631759</v>
      </c>
      <c r="HE242" s="15">
        <f>'Investment Analysis'!SA242</f>
        <v>0.33714113933563794</v>
      </c>
      <c r="HF242" s="48"/>
      <c r="HG242" s="18">
        <f>'Investment Analysis'!SJ242</f>
        <v>0.96985583224115324</v>
      </c>
      <c r="HH242" s="15">
        <f>'Investment Analysis'!SH242</f>
        <v>1.4047999999999998</v>
      </c>
      <c r="HI242" s="48"/>
      <c r="HJ242" s="18">
        <f>'Investment Analysis'!SM242</f>
        <v>8.1911262798634726E-2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8.1911262798634726E-2</v>
      </c>
      <c r="HO242" s="48"/>
      <c r="HP242" s="18">
        <f>'Investment Analysis'!TE242</f>
        <v>2.9615384615384612</v>
      </c>
      <c r="HQ242" s="15">
        <f>'Investment Analysis'!TC242</f>
        <v>0.53083973247460992</v>
      </c>
      <c r="HR242" s="48"/>
      <c r="HS242" s="18">
        <f>'Investment Analysis'!TL242</f>
        <v>0.59292035398230092</v>
      </c>
      <c r="HT242" s="15">
        <f>'Investment Analysis'!TJ242</f>
        <v>0.22727272727272735</v>
      </c>
      <c r="HU242" s="48"/>
      <c r="HV242" s="18">
        <f>'Investment Analysis'!TS242</f>
        <v>1.0544537815126049</v>
      </c>
      <c r="HW242" s="15">
        <f>'Investment Analysis'!TQ242</f>
        <v>-0.10912231348341629</v>
      </c>
      <c r="HX242" s="48"/>
      <c r="HY242" s="18">
        <f>'Investment Analysis'!TZ242</f>
        <v>1.8947368421052633</v>
      </c>
      <c r="HZ242" s="15">
        <f>'Investment Analysis'!TX242</f>
        <v>0.12244897959183675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0.17057710084958413</v>
      </c>
      <c r="U243" s="15">
        <f>'Investment Analysis'!AF243</f>
        <v>0.61388602294106942</v>
      </c>
      <c r="V243" s="48"/>
      <c r="W243" s="18">
        <f>'Investment Analysis'!AO243</f>
        <v>0.1398002853067046</v>
      </c>
      <c r="X243" s="15">
        <f>'Investment Analysis'!AM243</f>
        <v>0.28870967741935466</v>
      </c>
      <c r="Y243" s="48"/>
      <c r="Z243" s="18">
        <f t="shared" si="217"/>
        <v>0</v>
      </c>
      <c r="AA243" s="15">
        <f>'Investment Analysis'!GM243</f>
        <v>0.37301587301587308</v>
      </c>
      <c r="AB243" s="48"/>
      <c r="AC243" s="18">
        <f t="shared" si="248"/>
        <v>0</v>
      </c>
      <c r="AD243" s="15">
        <f>'Investment Analysis'!AT243</f>
        <v>0.44759698899826295</v>
      </c>
      <c r="AE243" s="48"/>
      <c r="AF243" s="18">
        <f>'Investment Analysis'!BC243</f>
        <v>0.1711641118566041</v>
      </c>
      <c r="AG243" s="15">
        <f>'Investment Analysis'!BA243</f>
        <v>0.78329604772557793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0.27349275850454702</v>
      </c>
      <c r="AN243" s="48"/>
      <c r="AO243" s="18">
        <f t="shared" si="210"/>
        <v>0</v>
      </c>
      <c r="AP243" s="15">
        <f>'Investment Analysis'!BV243</f>
        <v>0.22544283413848629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5.8207217694995006E-3</v>
      </c>
      <c r="AV243" s="15">
        <f>'Investment Analysis'!CJ243</f>
        <v>0.14323519682434674</v>
      </c>
      <c r="AW243" s="48"/>
      <c r="AX243" s="18">
        <f t="shared" si="251"/>
        <v>0</v>
      </c>
      <c r="AY243" s="15">
        <f>'Investment Analysis'!CQ243</f>
        <v>0.1691129546904914</v>
      </c>
      <c r="AZ243" s="48"/>
      <c r="BA243" s="18">
        <f>'Investment Analysis'!CZ243</f>
        <v>0.16362660944206012</v>
      </c>
      <c r="BB243" s="15">
        <f>'Investment Analysis'!CX243</f>
        <v>0.34930015552099547</v>
      </c>
      <c r="BC243" s="48"/>
      <c r="BD243" s="18">
        <f t="shared" si="252"/>
        <v>0</v>
      </c>
      <c r="BE243" s="15">
        <f>'Investment Analysis'!DE243</f>
        <v>-4.5267489711934249E-2</v>
      </c>
      <c r="BF243" s="48"/>
      <c r="BG243" s="18">
        <f>'Investment Analysis'!DN243</f>
        <v>0.25023719165085401</v>
      </c>
      <c r="BH243" s="15">
        <f>'Investment Analysis'!DL243</f>
        <v>0.19388448471121184</v>
      </c>
      <c r="BI243" s="48"/>
      <c r="BJ243" s="18">
        <f>'Investment Analysis'!EB243</f>
        <v>0.38512100388407533</v>
      </c>
      <c r="BK243" s="15">
        <f>'Investment Analysis'!DZ243</f>
        <v>1.473852721451441</v>
      </c>
      <c r="BL243" s="48"/>
      <c r="BM243" s="18">
        <f>'Investment Analysis'!EI243</f>
        <v>0.14289587852494565</v>
      </c>
      <c r="BN243" s="15">
        <f>'Investment Analysis'!EG243</f>
        <v>1.0042796005706132</v>
      </c>
      <c r="BO243" s="48"/>
      <c r="BP243" s="18">
        <f>'Investment Analysis'!DU243</f>
        <v>0.29175420168067229</v>
      </c>
      <c r="BQ243" s="15">
        <f>'Investment Analysis'!DS243</f>
        <v>0</v>
      </c>
      <c r="BR243" s="48"/>
      <c r="BS243" s="18">
        <f>'Investment Analysis'!EP243</f>
        <v>0.3249775381850854</v>
      </c>
      <c r="BT243" s="15">
        <f>'Investment Analysis'!EN243</f>
        <v>1.2849395723582273</v>
      </c>
      <c r="BU243" s="48"/>
      <c r="BV243" s="18">
        <f t="shared" si="253"/>
        <v>0</v>
      </c>
      <c r="BW243" s="15">
        <f>'Investment Analysis'!EU243</f>
        <v>0.15439702091091381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6.8720379146919475E-2</v>
      </c>
      <c r="CD243" s="48"/>
      <c r="CE243" s="18">
        <f>'Investment Analysis'!FR243</f>
        <v>5.7580094682373711E-2</v>
      </c>
      <c r="CF243" s="15">
        <f>'Investment Analysis'!FP243</f>
        <v>0.65221878224974206</v>
      </c>
      <c r="CG243" s="48"/>
      <c r="CH243" s="18">
        <f>'Investment Analysis'!FR243</f>
        <v>5.7580094682373711E-2</v>
      </c>
      <c r="CI243" s="15">
        <f>'Investment Analysis'!FW243</f>
        <v>1.0450982619561532E-2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0.13357798165137616</v>
      </c>
      <c r="CP243" s="48"/>
      <c r="CQ243" s="18">
        <f t="shared" si="219"/>
        <v>0</v>
      </c>
      <c r="CR243" s="15">
        <f>'Investment Analysis'!HG243</f>
        <v>1.5560361777428235</v>
      </c>
      <c r="CS243" s="48"/>
      <c r="CT243" s="18">
        <f t="shared" si="220"/>
        <v>0</v>
      </c>
      <c r="CU243" s="15">
        <f>'Investment Analysis'!HN243</f>
        <v>29.846774193548384</v>
      </c>
      <c r="CV243" s="48"/>
      <c r="CW243" s="18">
        <f t="shared" si="221"/>
        <v>0</v>
      </c>
      <c r="CX243" s="15">
        <f>'Investment Analysis'!IB243</f>
        <v>0.72247403210576</v>
      </c>
      <c r="CY243" s="48"/>
      <c r="CZ243" s="18">
        <f t="shared" si="222"/>
        <v>0</v>
      </c>
      <c r="DA243" s="15">
        <f>'Investment Analysis'!II243</f>
        <v>1.2299428571428572</v>
      </c>
      <c r="DB243" s="48"/>
      <c r="DC243" s="18">
        <f t="shared" si="223"/>
        <v>0</v>
      </c>
      <c r="DD243" s="15">
        <f>'Investment Analysis'!IP243</f>
        <v>4.9476664713923055</v>
      </c>
      <c r="DE243" s="48"/>
      <c r="DF243" s="18">
        <f>'Investment Analysis'!IY243</f>
        <v>0.77602646429266386</v>
      </c>
      <c r="DG243" s="15">
        <f>'Investment Analysis'!IW243</f>
        <v>4.0010958904109586</v>
      </c>
      <c r="DH243" s="48"/>
      <c r="DI243" s="18">
        <f t="shared" si="224"/>
        <v>0</v>
      </c>
      <c r="DJ243" s="15">
        <f>'Investment Analysis'!JD243</f>
        <v>0.36209546925566344</v>
      </c>
      <c r="DK243" s="48"/>
      <c r="DL243" s="18">
        <f t="shared" si="225"/>
        <v>0</v>
      </c>
      <c r="DM243" s="15">
        <f>'Investment Analysis'!JK243</f>
        <v>0.18803019498881218</v>
      </c>
      <c r="DN243" s="48"/>
      <c r="DO243" s="18">
        <f t="shared" si="226"/>
        <v>0</v>
      </c>
      <c r="DP243" s="15">
        <f>'Investment Analysis'!HU243</f>
        <v>2.2016483516483523</v>
      </c>
      <c r="DQ243" s="48"/>
      <c r="DR243" s="18">
        <f t="shared" si="227"/>
        <v>0</v>
      </c>
      <c r="DS243" s="15">
        <f>'Investment Analysis'!JR243</f>
        <v>0.28294246667791467</v>
      </c>
      <c r="DT243" s="48"/>
      <c r="DU243" s="18">
        <f t="shared" si="247"/>
        <v>0</v>
      </c>
      <c r="DV243" s="15">
        <f>'Investment Analysis'!JY243</f>
        <v>8.3003952569170134E-2</v>
      </c>
      <c r="DW243" s="48"/>
      <c r="DX243" s="18">
        <f t="shared" si="228"/>
        <v>0</v>
      </c>
      <c r="DY243" s="15">
        <f>'Investment Analysis'!KF243</f>
        <v>0.39117043121149903</v>
      </c>
      <c r="DZ243" s="48"/>
      <c r="EA243" s="18">
        <f t="shared" si="260"/>
        <v>0</v>
      </c>
      <c r="EB243" s="15">
        <f>'Investment Analysis'!KM243</f>
        <v>7.3431279620853074</v>
      </c>
      <c r="EC243" s="48"/>
      <c r="ED243" s="18">
        <f>'Investment Analysis'!KV243</f>
        <v>1.98019801980198</v>
      </c>
      <c r="EE243" s="15">
        <f>'Investment Analysis'!KT243</f>
        <v>0.14885496183206093</v>
      </c>
      <c r="EF243" s="48"/>
      <c r="EG243" s="18">
        <f t="shared" si="229"/>
        <v>0</v>
      </c>
      <c r="EH243" s="15">
        <f>'Investment Analysis'!LH243</f>
        <v>0.69355288864080389</v>
      </c>
      <c r="EI243" s="48"/>
      <c r="EJ243" s="18">
        <f>'Investment Analysis'!LQ243</f>
        <v>1.1586753612070071</v>
      </c>
      <c r="EK243" s="15">
        <f>'Investment Analysis'!LO243</f>
        <v>0.92948571428571447</v>
      </c>
      <c r="EL243" s="48"/>
      <c r="EM243" s="18">
        <f t="shared" si="246"/>
        <v>0</v>
      </c>
      <c r="EN243" s="15">
        <f>'Investment Analysis'!LX243</f>
        <v>1.9491891891891893</v>
      </c>
      <c r="EO243" s="48"/>
      <c r="EP243" s="68">
        <f t="shared" si="254"/>
        <v>0</v>
      </c>
      <c r="EQ243" s="15">
        <f>'Investment Analysis'!MC243</f>
        <v>0.12359550561797752</v>
      </c>
      <c r="ER243" s="48"/>
      <c r="ES243" s="18">
        <f>'Investment Analysis'!LX243</f>
        <v>1.9491891891891893</v>
      </c>
      <c r="ET243" s="15">
        <f>'Investment Analysis'!LA243</f>
        <v>-0.17002641456972059</v>
      </c>
      <c r="EU243" s="48"/>
      <c r="EV243" s="18">
        <f>'Investment Analysis'!ML243</f>
        <v>3.9302873292510596</v>
      </c>
      <c r="EW243" s="15">
        <f>'Investment Analysis'!MJ243</f>
        <v>13.106469002695418</v>
      </c>
      <c r="EX243" s="48"/>
      <c r="EY243" s="18">
        <f t="shared" si="230"/>
        <v>0</v>
      </c>
      <c r="EZ243" s="15">
        <f>'Investment Analysis'!MQ243</f>
        <v>0.41278792692613181</v>
      </c>
      <c r="FA243" s="48"/>
      <c r="FB243" s="18">
        <f t="shared" si="231"/>
        <v>0</v>
      </c>
      <c r="FC243" s="15">
        <f>'Investment Analysis'!MX243</f>
        <v>0.24197412553905129</v>
      </c>
      <c r="FD243" s="48"/>
      <c r="FE243" s="18">
        <f t="shared" si="232"/>
        <v>0</v>
      </c>
      <c r="FF243" s="15">
        <f>'Investment Analysis'!NE243</f>
        <v>1.0959622056543885</v>
      </c>
      <c r="FG243" s="48"/>
      <c r="FH243" s="18">
        <f t="shared" si="233"/>
        <v>0</v>
      </c>
      <c r="FI243" s="15">
        <f>'Investment Analysis'!NL243</f>
        <v>-0.86526399364827311</v>
      </c>
      <c r="FJ243" s="48"/>
      <c r="FK243" s="18">
        <f t="shared" si="234"/>
        <v>0</v>
      </c>
      <c r="FL243" s="15">
        <f>'Investment Analysis'!NS243</f>
        <v>3.810057142857143</v>
      </c>
      <c r="FM243" s="48"/>
      <c r="FN243" s="18">
        <f t="shared" si="235"/>
        <v>0</v>
      </c>
      <c r="FO243" s="15">
        <f>'Investment Analysis'!NZ243</f>
        <v>0.82789030496131089</v>
      </c>
      <c r="FP243" s="48"/>
      <c r="FQ243" s="18">
        <f t="shared" si="236"/>
        <v>0</v>
      </c>
      <c r="FR243" s="15">
        <f>'Investment Analysis'!OG243</f>
        <v>-0.97979350378871799</v>
      </c>
      <c r="FS243" s="48"/>
      <c r="FT243" s="18">
        <f t="shared" si="237"/>
        <v>0</v>
      </c>
      <c r="FU243" s="15">
        <f>'Investment Analysis'!ON243</f>
        <v>5.2716136631330981</v>
      </c>
      <c r="FV243" s="48"/>
      <c r="FW243" s="18">
        <f t="shared" si="238"/>
        <v>0</v>
      </c>
      <c r="FX243" s="15">
        <f>'Investment Analysis'!OU243</f>
        <v>-1.4285714285714327E-2</v>
      </c>
      <c r="FY243" s="48"/>
      <c r="FZ243" s="18">
        <f t="shared" si="239"/>
        <v>0</v>
      </c>
      <c r="GA243" s="15">
        <f>'Investment Analysis'!PB243</f>
        <v>4.264615384615384</v>
      </c>
      <c r="GB243" s="48"/>
      <c r="GC243" s="18">
        <f>'Investment Analysis'!PK243</f>
        <v>0.33170755032754751</v>
      </c>
      <c r="GD243" s="15">
        <f>'Investment Analysis'!PI243</f>
        <v>-0.20017231476163122</v>
      </c>
      <c r="GE243" s="48"/>
      <c r="GF243" s="18">
        <f>'Investment Analysis'!PY243</f>
        <v>2.0428849902534116</v>
      </c>
      <c r="GG243" s="15">
        <f>'Investment Analysis'!PW243</f>
        <v>0.79013761467889887</v>
      </c>
      <c r="GH243" s="48"/>
      <c r="GI243" s="18">
        <f>'Investment Analysis'!QF243</f>
        <v>0.85240429748617919</v>
      </c>
      <c r="GJ243" s="15">
        <f>'Investment Analysis'!QD243</f>
        <v>5.2728296630012807E-2</v>
      </c>
      <c r="GK243" s="48"/>
      <c r="GL243" s="18">
        <f>'Investment Analysis'!QM243</f>
        <v>1.1846153846153844</v>
      </c>
      <c r="GM243" s="15">
        <f>'Investment Analysis'!QK243</f>
        <v>0.13147410358565742</v>
      </c>
      <c r="GN243" s="48"/>
      <c r="GO243" s="18">
        <f>'Investment Analysis'!QT243</f>
        <v>0.49999999999999983</v>
      </c>
      <c r="GP243" s="15">
        <f>'Investment Analysis'!QR243</f>
        <v>-0.97900972719959045</v>
      </c>
      <c r="GQ243" s="48"/>
      <c r="GR243" s="18">
        <f>'Investment Analysis'!RA243</f>
        <v>0.38945647731916627</v>
      </c>
      <c r="GS243" s="15">
        <f>'Investment Analysis'!QY243</f>
        <v>-3.6827195467422066E-2</v>
      </c>
      <c r="GT243" s="48"/>
      <c r="GU243" s="18">
        <f>'Investment Analysis'!RH243</f>
        <v>1.9793939393939393</v>
      </c>
      <c r="GV243" s="15">
        <f>'Investment Analysis'!RF243</f>
        <v>0.5930006480881399</v>
      </c>
      <c r="GW243" s="48"/>
      <c r="GX243" s="18">
        <f>'Investment Analysis'!RO243</f>
        <v>0.49816998779991883</v>
      </c>
      <c r="GY243" s="15">
        <f>'Investment Analysis'!RM243</f>
        <v>0.36710269969384918</v>
      </c>
      <c r="GZ243" s="48"/>
      <c r="HA243" s="18">
        <f>'Investment Analysis'!RV243</f>
        <v>0.3925143953934741</v>
      </c>
      <c r="HB243" s="15">
        <f>'Investment Analysis'!RT243</f>
        <v>0.98224043715846987</v>
      </c>
      <c r="HC243" s="48"/>
      <c r="HD243" s="18">
        <f>'Investment Analysis'!SC243</f>
        <v>1.4032791220415179</v>
      </c>
      <c r="HE243" s="15">
        <f>'Investment Analysis'!SA243</f>
        <v>0.36600030061626326</v>
      </c>
      <c r="HF243" s="48"/>
      <c r="HG243" s="18">
        <f>'Investment Analysis'!SJ243</f>
        <v>0.84207077326343382</v>
      </c>
      <c r="HH243" s="15">
        <f>'Investment Analysis'!SH243</f>
        <v>1.2487999999999999</v>
      </c>
      <c r="HI243" s="48"/>
      <c r="HJ243" s="18">
        <f>'Investment Analysis'!SM243</f>
        <v>-5.3627760252365909E-2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-5.3627760252365909E-2</v>
      </c>
      <c r="HO243" s="48"/>
      <c r="HP243" s="18">
        <f>'Investment Analysis'!TE243</f>
        <v>2.9801282051282052</v>
      </c>
      <c r="HQ243" s="15">
        <f>'Investment Analysis'!TC243</f>
        <v>0.53802328461729021</v>
      </c>
      <c r="HR243" s="48"/>
      <c r="HS243" s="18">
        <f>'Investment Analysis'!TL243</f>
        <v>0.53392330383480824</v>
      </c>
      <c r="HT243" s="15">
        <f>'Investment Analysis'!TJ243</f>
        <v>0.18181818181818185</v>
      </c>
      <c r="HU243" s="48"/>
      <c r="HV243" s="18">
        <f>'Investment Analysis'!TS243</f>
        <v>1.0010084033613447</v>
      </c>
      <c r="HW243" s="15">
        <f>'Investment Analysis'!TQ243</f>
        <v>-0.13229796010582082</v>
      </c>
      <c r="HX243" s="48"/>
      <c r="HY243" s="18">
        <f>'Investment Analysis'!TZ243</f>
        <v>1.9298245614035088</v>
      </c>
      <c r="HZ243" s="15">
        <f>'Investment Analysis'!TX243</f>
        <v>0.13605442176870738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1.4694118307960227</v>
      </c>
      <c r="CS244" s="48"/>
      <c r="CT244" s="18">
        <f t="shared" si="220"/>
        <v>0</v>
      </c>
      <c r="CU244" s="15">
        <f>'Investment Analysis'!HN244</f>
        <v>30.06048387096774</v>
      </c>
      <c r="CV244" s="48"/>
      <c r="CW244" s="18">
        <f t="shared" si="221"/>
        <v>0</v>
      </c>
      <c r="CX244" s="15">
        <f>'Investment Analysis'!IB244</f>
        <v>0.75212464589235128</v>
      </c>
      <c r="CY244" s="48"/>
      <c r="CZ244" s="18">
        <f t="shared" si="222"/>
        <v>0</v>
      </c>
      <c r="DA244" s="15">
        <f>'Investment Analysis'!II244</f>
        <v>1.292</v>
      </c>
      <c r="DB244" s="48"/>
      <c r="DC244" s="18">
        <f t="shared" si="223"/>
        <v>0</v>
      </c>
      <c r="DD244" s="15">
        <f>'Investment Analysis'!IP244</f>
        <v>5.1683264987307167</v>
      </c>
      <c r="DE244" s="48"/>
      <c r="DF244" s="18">
        <f>'Investment Analysis'!IY244</f>
        <v>0.76882661996497381</v>
      </c>
      <c r="DG244" s="15">
        <f>'Investment Analysis'!IW244</f>
        <v>3.9808219178082194</v>
      </c>
      <c r="DH244" s="48"/>
      <c r="DI244" s="18">
        <f t="shared" si="224"/>
        <v>0</v>
      </c>
      <c r="DJ244" s="15">
        <f>'Investment Analysis'!JD244</f>
        <v>0.34870550161812297</v>
      </c>
      <c r="DK244" s="48"/>
      <c r="DL244" s="18">
        <f t="shared" si="225"/>
        <v>0</v>
      </c>
      <c r="DM244" s="15">
        <f>'Investment Analysis'!JK244</f>
        <v>0.20735695492881553</v>
      </c>
      <c r="DN244" s="48"/>
      <c r="DO244" s="18">
        <f t="shared" si="226"/>
        <v>0</v>
      </c>
      <c r="DP244" s="15">
        <f>'Investment Analysis'!HU244</f>
        <v>2.1862637362637365</v>
      </c>
      <c r="DQ244" s="48"/>
      <c r="DR244" s="18">
        <f t="shared" si="227"/>
        <v>0</v>
      </c>
      <c r="DS244" s="15">
        <f>'Investment Analysis'!JR244</f>
        <v>0.28597941623080808</v>
      </c>
      <c r="DT244" s="48"/>
      <c r="DU244" s="18">
        <f t="shared" si="247"/>
        <v>0</v>
      </c>
      <c r="DV244" s="15">
        <f>'Investment Analysis'!JY244</f>
        <v>7.9051383399209557E-2</v>
      </c>
      <c r="DW244" s="48"/>
      <c r="DX244" s="18">
        <f t="shared" si="228"/>
        <v>0</v>
      </c>
      <c r="DY244" s="15">
        <f>'Investment Analysis'!KF244</f>
        <v>0.34188911704312114</v>
      </c>
      <c r="DZ244" s="48"/>
      <c r="EA244" s="18">
        <f t="shared" si="260"/>
        <v>0</v>
      </c>
      <c r="EB244" s="15">
        <f>'Investment Analysis'!KM244</f>
        <v>7.4805687203791464</v>
      </c>
      <c r="EC244" s="48"/>
      <c r="ED244" s="18">
        <f>'Investment Analysis'!KV244</f>
        <v>1.9504950495049505</v>
      </c>
      <c r="EE244" s="15">
        <f>'Investment Analysis'!KT244</f>
        <v>0.13740458015267171</v>
      </c>
      <c r="EF244" s="48"/>
      <c r="EG244" s="18">
        <f t="shared" si="229"/>
        <v>0</v>
      </c>
      <c r="EH244" s="15">
        <f>'Investment Analysis'!LH244</f>
        <v>0.63717555121406644</v>
      </c>
      <c r="EI244" s="48"/>
      <c r="EJ244" s="18">
        <f>'Investment Analysis'!LQ244</f>
        <v>1.1061245365042836</v>
      </c>
      <c r="EK244" s="15">
        <f>'Investment Analysis'!LO244</f>
        <v>0.8825142857142857</v>
      </c>
      <c r="EL244" s="48"/>
      <c r="EM244" s="18">
        <f t="shared" si="246"/>
        <v>0</v>
      </c>
      <c r="EN244" s="15">
        <f>'Investment Analysis'!LX244</f>
        <v>1.8605405405405406</v>
      </c>
      <c r="EO244" s="48"/>
      <c r="EP244" s="68">
        <f t="shared" si="254"/>
        <v>0</v>
      </c>
      <c r="EQ244" s="15">
        <f>'Investment Analysis'!MC244</f>
        <v>9.3932584269662917E-2</v>
      </c>
      <c r="ER244" s="48"/>
      <c r="ES244" s="18">
        <f>'Investment Analysis'!LX244</f>
        <v>1.8605405405405406</v>
      </c>
      <c r="ET244" s="15">
        <f>'Investment Analysis'!LA244</f>
        <v>-0.15918253857917433</v>
      </c>
      <c r="EU244" s="48"/>
      <c r="EV244" s="18">
        <f>'Investment Analysis'!ML244</f>
        <v>3.9274611398963728</v>
      </c>
      <c r="EW244" s="15">
        <f>'Investment Analysis'!MJ244</f>
        <v>13.098382749326145</v>
      </c>
      <c r="EX244" s="48"/>
      <c r="EY244" s="18">
        <f t="shared" si="230"/>
        <v>0</v>
      </c>
      <c r="EZ244" s="15">
        <f>'Investment Analysis'!MQ244</f>
        <v>0.41977760127084984</v>
      </c>
      <c r="FA244" s="48"/>
      <c r="FB244" s="18">
        <f t="shared" si="231"/>
        <v>0</v>
      </c>
      <c r="FC244" s="15">
        <f>'Investment Analysis'!MX244</f>
        <v>0.21034978437949212</v>
      </c>
      <c r="FD244" s="48"/>
      <c r="FE244" s="18">
        <f t="shared" si="232"/>
        <v>0</v>
      </c>
      <c r="FF244" s="15">
        <f>'Investment Analysis'!NE244</f>
        <v>1.1199527570679855</v>
      </c>
      <c r="FG244" s="48"/>
      <c r="FH244" s="18">
        <f t="shared" si="233"/>
        <v>0</v>
      </c>
      <c r="FI244" s="15">
        <f>'Investment Analysis'!NL244</f>
        <v>-0.8741564112743152</v>
      </c>
      <c r="FJ244" s="48"/>
      <c r="FK244" s="18">
        <f t="shared" si="234"/>
        <v>0</v>
      </c>
      <c r="FL244" s="15">
        <f>'Investment Analysis'!NS244</f>
        <v>3.738285714285714</v>
      </c>
      <c r="FM244" s="48"/>
      <c r="FN244" s="18">
        <f t="shared" si="235"/>
        <v>0</v>
      </c>
      <c r="FO244" s="15">
        <f>'Investment Analysis'!NZ244</f>
        <v>0.7849340009103325</v>
      </c>
      <c r="FP244" s="48"/>
      <c r="FQ244" s="18">
        <f t="shared" si="236"/>
        <v>0</v>
      </c>
      <c r="FR244" s="15">
        <f>'Investment Analysis'!OG244</f>
        <v>-0.97912881641334693</v>
      </c>
      <c r="FS244" s="48"/>
      <c r="FT244" s="18">
        <f t="shared" si="237"/>
        <v>0</v>
      </c>
      <c r="FU244" s="15">
        <f>'Investment Analysis'!ON244</f>
        <v>5.3250883392226145</v>
      </c>
      <c r="FV244" s="48"/>
      <c r="FW244" s="18">
        <f t="shared" si="238"/>
        <v>0</v>
      </c>
      <c r="FX244" s="15">
        <f>'Investment Analysis'!OU244</f>
        <v>1.2987012987012941E-2</v>
      </c>
      <c r="FY244" s="48"/>
      <c r="FZ244" s="18">
        <f t="shared" si="239"/>
        <v>0</v>
      </c>
      <c r="GA244" s="15">
        <f>'Investment Analysis'!PB244</f>
        <v>4.2775384615384615</v>
      </c>
      <c r="GB244" s="48"/>
      <c r="GC244" s="18">
        <f>'Investment Analysis'!PK244</f>
        <v>0.34676995170468122</v>
      </c>
      <c r="GD244" s="15">
        <f>'Investment Analysis'!PI244</f>
        <v>-0.19112578977599085</v>
      </c>
      <c r="GE244" s="48"/>
      <c r="GF244" s="18">
        <f>'Investment Analysis'!PY244</f>
        <v>2.0194931773879143</v>
      </c>
      <c r="GG244" s="15">
        <f>'Investment Analysis'!PW244</f>
        <v>0.7763761467889907</v>
      </c>
      <c r="GH244" s="48"/>
      <c r="GI244" s="18">
        <f>'Investment Analysis'!QF244</f>
        <v>0.87050172108062984</v>
      </c>
      <c r="GJ244" s="15">
        <f>'Investment Analysis'!QD244</f>
        <v>6.3013130205400253E-2</v>
      </c>
      <c r="GK244" s="48"/>
      <c r="GL244" s="18">
        <f>'Investment Analysis'!QM244</f>
        <v>1.0461538461538462</v>
      </c>
      <c r="GM244" s="15">
        <f>'Investment Analysis'!QK244</f>
        <v>5.9760956175298953E-2</v>
      </c>
      <c r="GN244" s="48"/>
      <c r="GO244" s="18">
        <f>'Investment Analysis'!QT244</f>
        <v>0.49128919860627179</v>
      </c>
      <c r="GP244" s="15">
        <f>'Investment Analysis'!QR244</f>
        <v>-0.9791316219313001</v>
      </c>
      <c r="GQ244" s="48"/>
      <c r="GR244" s="18">
        <f>'Investment Analysis'!RA244</f>
        <v>0.38128320392317117</v>
      </c>
      <c r="GS244" s="15">
        <f>'Investment Analysis'!QY244</f>
        <v>-4.2492917847025476E-2</v>
      </c>
      <c r="GT244" s="48"/>
      <c r="GU244" s="18">
        <f>'Investment Analysis'!RH244</f>
        <v>2.047676767676768</v>
      </c>
      <c r="GV244" s="15">
        <f>'Investment Analysis'!RF244</f>
        <v>0.62950961330740995</v>
      </c>
      <c r="GW244" s="48"/>
      <c r="GX244" s="18">
        <f>'Investment Analysis'!RO244</f>
        <v>0.53451606344042302</v>
      </c>
      <c r="GY244" s="15">
        <f>'Investment Analysis'!RM244</f>
        <v>0.40026904165506999</v>
      </c>
      <c r="GZ244" s="48"/>
      <c r="HA244" s="18">
        <f>'Investment Analysis'!RV244</f>
        <v>0.33013435700575811</v>
      </c>
      <c r="HB244" s="15">
        <f>'Investment Analysis'!RT244</f>
        <v>0.89344262295081955</v>
      </c>
      <c r="HC244" s="48"/>
      <c r="HD244" s="18">
        <f>'Investment Analysis'!SC244</f>
        <v>1.3997091101414785</v>
      </c>
      <c r="HE244" s="15">
        <f>'Investment Analysis'!SA244</f>
        <v>0.3639711408387194</v>
      </c>
      <c r="HF244" s="48"/>
      <c r="HG244" s="18">
        <f>'Investment Analysis'!SJ244</f>
        <v>0.85190039318479693</v>
      </c>
      <c r="HH244" s="15">
        <f>'Investment Analysis'!SH244</f>
        <v>1.2608000000000001</v>
      </c>
      <c r="HI244" s="48"/>
      <c r="HJ244" s="18">
        <f>'Investment Analysis'!SM244</f>
        <v>-6.3333333333333311E-2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-6.3333333333333311E-2</v>
      </c>
      <c r="HO244" s="48"/>
      <c r="HP244" s="18">
        <f>'Investment Analysis'!TE244</f>
        <v>2.9230769230769234</v>
      </c>
      <c r="HQ244" s="15">
        <f>'Investment Analysis'!TC244</f>
        <v>0.51597721080009928</v>
      </c>
      <c r="HR244" s="48"/>
      <c r="HS244" s="18">
        <f>'Investment Analysis'!TL244</f>
        <v>0.53392330383480824</v>
      </c>
      <c r="HT244" s="15">
        <f>'Investment Analysis'!TJ244</f>
        <v>0.18181818181818185</v>
      </c>
      <c r="HU244" s="48"/>
      <c r="HV244" s="18">
        <f>'Investment Analysis'!TS244</f>
        <v>0.99932773109243689</v>
      </c>
      <c r="HW244" s="15">
        <f>'Investment Analysis'!TQ244</f>
        <v>-0.13302675402476444</v>
      </c>
      <c r="HX244" s="48"/>
      <c r="HY244" s="18">
        <f>'Investment Analysis'!TZ244</f>
        <v>1.9181286549707603</v>
      </c>
      <c r="HZ244" s="15">
        <f>'Investment Analysis'!TX244</f>
        <v>0.13151927437641725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76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77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311" si="265">IF(AN248&gt;0,(AN248+25000+5000-AO$5)/AO$5,0)</f>
        <v>0</v>
      </c>
      <c r="AP248" s="15">
        <f>'Investment Analysis'!BV248</f>
        <v>0</v>
      </c>
      <c r="AQ248" s="48"/>
      <c r="AR248" s="18">
        <f t="shared" ref="AR248:AR311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8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8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8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0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0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0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0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0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0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0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0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0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0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0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  <mergeCell ref="V6:X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IA8:IC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FS6:FU6"/>
    <mergeCell ref="GN8:GP8"/>
    <mergeCell ref="CV8:CX8"/>
    <mergeCell ref="EF8:EH8"/>
    <mergeCell ref="GW8:GY8"/>
    <mergeCell ref="EX8:EZ8"/>
    <mergeCell ref="ER8:ET8"/>
    <mergeCell ref="CG7:CH7"/>
    <mergeCell ref="GT8:GV8"/>
    <mergeCell ref="HF8:HH8"/>
    <mergeCell ref="CG8:CI8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FY8:GA8"/>
    <mergeCell ref="AZ9:AZ10"/>
    <mergeCell ref="AT8:AV8"/>
    <mergeCell ref="FA9:FA10"/>
    <mergeCell ref="HC9:HC10"/>
    <mergeCell ref="AE7:AF7"/>
    <mergeCell ref="AE8:AG8"/>
    <mergeCell ref="S8:U8"/>
    <mergeCell ref="HO6:HQ6"/>
    <mergeCell ref="IJ8:IL8"/>
    <mergeCell ref="P6:R6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IG9:IG10"/>
    <mergeCell ref="DT8:DV8"/>
    <mergeCell ref="DH9:DH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EO8:EQ8"/>
    <mergeCell ref="BR7:BS7"/>
    <mergeCell ref="EL6:EN6"/>
    <mergeCell ref="FG8:FI8"/>
    <mergeCell ref="CV6:CX6"/>
    <mergeCell ref="GQ8:GS8"/>
    <mergeCell ref="HI8:HK8"/>
    <mergeCell ref="ID8:IF8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HO8:HQ8"/>
    <mergeCell ref="FY6:GA6"/>
    <mergeCell ref="AE6:AG6"/>
    <mergeCell ref="AZ8:BB8"/>
    <mergeCell ref="AK8:AM8"/>
    <mergeCell ref="CG6:CI6"/>
    <mergeCell ref="DB8:DD8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HO9:HO10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AN6:AP6"/>
    <mergeCell ref="DB9:DB10"/>
    <mergeCell ref="BF6:BH6"/>
    <mergeCell ref="CP6:CR6"/>
    <mergeCell ref="AN7:AO7"/>
    <mergeCell ref="AZ6:BB6"/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GE9:GE10"/>
    <mergeCell ref="DW9:DW10"/>
    <mergeCell ref="BX9:BX10"/>
    <mergeCell ref="DK6:DM6"/>
    <mergeCell ref="FD9:FD10"/>
    <mergeCell ref="BX7:BY7"/>
    <mergeCell ref="ER6:ET6"/>
    <mergeCell ref="BO9:BO10"/>
    <mergeCell ref="DB6:DD6"/>
    <mergeCell ref="FP9:FP10"/>
    <mergeCell ref="FD6:FF6"/>
    <mergeCell ref="HF6:HH6"/>
  </mergeCells>
  <conditionalFormatting sqref="E40:E107">
    <cfRule type="aboveAverage" dxfId="2584" priority="168" aboveAverage="0"/>
  </conditionalFormatting>
  <conditionalFormatting sqref="E108 E139:E171">
    <cfRule type="aboveAverage" dxfId="2583" priority="162" aboveAverage="0"/>
  </conditionalFormatting>
  <conditionalFormatting sqref="E109:E112">
    <cfRule type="aboveAverage" dxfId="2582" priority="157" aboveAverage="0"/>
  </conditionalFormatting>
  <conditionalFormatting sqref="E113">
    <cfRule type="aboveAverage" dxfId="2581" priority="152" aboveAverage="0"/>
  </conditionalFormatting>
  <conditionalFormatting sqref="E114:E117">
    <cfRule type="aboveAverage" dxfId="2580" priority="147" aboveAverage="0"/>
  </conditionalFormatting>
  <conditionalFormatting sqref="E118">
    <cfRule type="aboveAverage" dxfId="2579" priority="142" aboveAverage="0"/>
  </conditionalFormatting>
  <conditionalFormatting sqref="E119:E122">
    <cfRule type="aboveAverage" dxfId="2578" priority="137" aboveAverage="0"/>
  </conditionalFormatting>
  <conditionalFormatting sqref="E123">
    <cfRule type="aboveAverage" dxfId="2577" priority="132" aboveAverage="0"/>
  </conditionalFormatting>
  <conditionalFormatting sqref="E124:E127">
    <cfRule type="aboveAverage" dxfId="2576" priority="127" aboveAverage="0"/>
  </conditionalFormatting>
  <conditionalFormatting sqref="E128">
    <cfRule type="aboveAverage" dxfId="2575" priority="122" aboveAverage="0"/>
  </conditionalFormatting>
  <conditionalFormatting sqref="E129:E132">
    <cfRule type="aboveAverage" dxfId="2574" priority="117" aboveAverage="0"/>
  </conditionalFormatting>
  <conditionalFormatting sqref="E133">
    <cfRule type="aboveAverage" dxfId="2573" priority="112" aboveAverage="0"/>
  </conditionalFormatting>
  <conditionalFormatting sqref="E134:E137">
    <cfRule type="aboveAverage" dxfId="2572" priority="107" aboveAverage="0"/>
  </conditionalFormatting>
  <conditionalFormatting sqref="E138">
    <cfRule type="aboveAverage" dxfId="2571" priority="102" aboveAverage="0"/>
  </conditionalFormatting>
  <conditionalFormatting sqref="E172">
    <cfRule type="aboveAverage" dxfId="2570" priority="82" aboveAverage="0"/>
  </conditionalFormatting>
  <conditionalFormatting sqref="E173:E178 E180:E224">
    <cfRule type="aboveAverage" dxfId="2569" priority="76" aboveAverage="0"/>
  </conditionalFormatting>
  <conditionalFormatting sqref="E179">
    <cfRule type="aboveAverage" dxfId="2568" priority="70" aboveAverage="0"/>
  </conditionalFormatting>
  <conditionalFormatting sqref="E225:E262">
    <cfRule type="aboveAverage" dxfId="2567" priority="58" aboveAverage="0"/>
  </conditionalFormatting>
  <conditionalFormatting sqref="E263">
    <cfRule type="aboveAverage" dxfId="2566" priority="4" aboveAverage="0"/>
  </conditionalFormatting>
  <conditionalFormatting sqref="H40:H107">
    <cfRule type="aboveAverage" dxfId="2565" priority="167" aboveAverage="0"/>
  </conditionalFormatting>
  <conditionalFormatting sqref="H108 H139:H171">
    <cfRule type="aboveAverage" dxfId="2564" priority="161" aboveAverage="0"/>
  </conditionalFormatting>
  <conditionalFormatting sqref="H109:H112">
    <cfRule type="aboveAverage" dxfId="2563" priority="156" aboveAverage="0"/>
  </conditionalFormatting>
  <conditionalFormatting sqref="H113">
    <cfRule type="aboveAverage" dxfId="2562" priority="151" aboveAverage="0"/>
  </conditionalFormatting>
  <conditionalFormatting sqref="H114:H117">
    <cfRule type="aboveAverage" dxfId="2561" priority="146" aboveAverage="0"/>
  </conditionalFormatting>
  <conditionalFormatting sqref="H118">
    <cfRule type="aboveAverage" dxfId="2560" priority="141" aboveAverage="0"/>
  </conditionalFormatting>
  <conditionalFormatting sqref="H119:H122">
    <cfRule type="aboveAverage" dxfId="2559" priority="136" aboveAverage="0"/>
  </conditionalFormatting>
  <conditionalFormatting sqref="H123">
    <cfRule type="aboveAverage" dxfId="2558" priority="131" aboveAverage="0"/>
  </conditionalFormatting>
  <conditionalFormatting sqref="H124:H127">
    <cfRule type="aboveAverage" dxfId="2557" priority="126" aboveAverage="0"/>
  </conditionalFormatting>
  <conditionalFormatting sqref="H128">
    <cfRule type="aboveAverage" dxfId="2556" priority="121" aboveAverage="0"/>
  </conditionalFormatting>
  <conditionalFormatting sqref="H129:H132">
    <cfRule type="aboveAverage" dxfId="2555" priority="116" aboveAverage="0"/>
  </conditionalFormatting>
  <conditionalFormatting sqref="H133">
    <cfRule type="aboveAverage" dxfId="2554" priority="111" aboveAverage="0"/>
  </conditionalFormatting>
  <conditionalFormatting sqref="H134:H137">
    <cfRule type="aboveAverage" dxfId="2553" priority="106" aboveAverage="0"/>
  </conditionalFormatting>
  <conditionalFormatting sqref="H138">
    <cfRule type="aboveAverage" dxfId="2552" priority="101" aboveAverage="0"/>
  </conditionalFormatting>
  <conditionalFormatting sqref="H172">
    <cfRule type="aboveAverage" dxfId="2551" priority="81" aboveAverage="0"/>
  </conditionalFormatting>
  <conditionalFormatting sqref="H173:H178 H180:H224">
    <cfRule type="aboveAverage" dxfId="2550" priority="75" aboveAverage="0"/>
  </conditionalFormatting>
  <conditionalFormatting sqref="H179">
    <cfRule type="aboveAverage" dxfId="2549" priority="69" aboveAverage="0"/>
  </conditionalFormatting>
  <conditionalFormatting sqref="H225:H262">
    <cfRule type="aboveAverage" dxfId="2548" priority="57" aboveAverage="0"/>
  </conditionalFormatting>
  <conditionalFormatting sqref="H263">
    <cfRule type="aboveAverage" dxfId="2547" priority="3" aboveAverage="0"/>
  </conditionalFormatting>
  <conditionalFormatting sqref="K40:K107">
    <cfRule type="aboveAverage" dxfId="2546" priority="97" aboveAverage="0"/>
  </conditionalFormatting>
  <conditionalFormatting sqref="K108 K139:K159 K161:K171">
    <cfRule type="aboveAverage" dxfId="2545" priority="96" aboveAverage="0"/>
  </conditionalFormatting>
  <conditionalFormatting sqref="K109:K112">
    <cfRule type="aboveAverage" dxfId="2544" priority="95" aboveAverage="0"/>
  </conditionalFormatting>
  <conditionalFormatting sqref="K113">
    <cfRule type="aboveAverage" dxfId="2543" priority="94" aboveAverage="0"/>
  </conditionalFormatting>
  <conditionalFormatting sqref="K114:K117">
    <cfRule type="aboveAverage" dxfId="2542" priority="93" aboveAverage="0"/>
  </conditionalFormatting>
  <conditionalFormatting sqref="K118">
    <cfRule type="aboveAverage" dxfId="2541" priority="92" aboveAverage="0"/>
  </conditionalFormatting>
  <conditionalFormatting sqref="K119:K122">
    <cfRule type="aboveAverage" dxfId="2540" priority="91" aboveAverage="0"/>
  </conditionalFormatting>
  <conditionalFormatting sqref="K123">
    <cfRule type="aboveAverage" dxfId="2539" priority="90" aboveAverage="0"/>
  </conditionalFormatting>
  <conditionalFormatting sqref="K124:K127">
    <cfRule type="aboveAverage" dxfId="2538" priority="89" aboveAverage="0"/>
  </conditionalFormatting>
  <conditionalFormatting sqref="K128">
    <cfRule type="aboveAverage" dxfId="2537" priority="88" aboveAverage="0"/>
  </conditionalFormatting>
  <conditionalFormatting sqref="K129:K132">
    <cfRule type="aboveAverage" dxfId="2536" priority="87" aboveAverage="0"/>
  </conditionalFormatting>
  <conditionalFormatting sqref="K133">
    <cfRule type="aboveAverage" dxfId="2535" priority="86" aboveAverage="0"/>
  </conditionalFormatting>
  <conditionalFormatting sqref="K134:K137">
    <cfRule type="aboveAverage" dxfId="2534" priority="85" aboveAverage="0"/>
  </conditionalFormatting>
  <conditionalFormatting sqref="K138">
    <cfRule type="aboveAverage" dxfId="2533" priority="84" aboveAverage="0"/>
  </conditionalFormatting>
  <conditionalFormatting sqref="K160">
    <cfRule type="aboveAverage" dxfId="2532" priority="83" aboveAverage="0"/>
  </conditionalFormatting>
  <conditionalFormatting sqref="K172">
    <cfRule type="aboveAverage" dxfId="2531" priority="77" aboveAverage="0"/>
  </conditionalFormatting>
  <conditionalFormatting sqref="K173:K178 K180:K224">
    <cfRule type="aboveAverage" dxfId="2530" priority="71" aboveAverage="0"/>
  </conditionalFormatting>
  <conditionalFormatting sqref="K179">
    <cfRule type="aboveAverage" dxfId="2529" priority="65" aboveAverage="0"/>
  </conditionalFormatting>
  <conditionalFormatting sqref="K225:K262">
    <cfRule type="aboveAverage" dxfId="2528" priority="55" aboveAverage="0"/>
  </conditionalFormatting>
  <conditionalFormatting sqref="K263">
    <cfRule type="aboveAverage" dxfId="2527" priority="1" aboveAverage="0"/>
  </conditionalFormatting>
  <conditionalFormatting sqref="L40:L107">
    <cfRule type="aboveAverage" dxfId="2526" priority="166" aboveAverage="0"/>
  </conditionalFormatting>
  <conditionalFormatting sqref="L108 L139:L171">
    <cfRule type="aboveAverage" dxfId="2525" priority="160" aboveAverage="0"/>
  </conditionalFormatting>
  <conditionalFormatting sqref="L109:L112">
    <cfRule type="aboveAverage" dxfId="2524" priority="155" aboveAverage="0"/>
  </conditionalFormatting>
  <conditionalFormatting sqref="L113">
    <cfRule type="aboveAverage" dxfId="2523" priority="150" aboveAverage="0"/>
  </conditionalFormatting>
  <conditionalFormatting sqref="L114:L117">
    <cfRule type="aboveAverage" dxfId="2522" priority="145" aboveAverage="0"/>
  </conditionalFormatting>
  <conditionalFormatting sqref="L118">
    <cfRule type="aboveAverage" dxfId="2521" priority="140" aboveAverage="0"/>
  </conditionalFormatting>
  <conditionalFormatting sqref="L119:L122">
    <cfRule type="aboveAverage" dxfId="2520" priority="135" aboveAverage="0"/>
  </conditionalFormatting>
  <conditionalFormatting sqref="L123">
    <cfRule type="aboveAverage" dxfId="2519" priority="130" aboveAverage="0"/>
  </conditionalFormatting>
  <conditionalFormatting sqref="L124:L127">
    <cfRule type="aboveAverage" dxfId="2518" priority="125" aboveAverage="0"/>
  </conditionalFormatting>
  <conditionalFormatting sqref="L128">
    <cfRule type="aboveAverage" dxfId="2517" priority="120" aboveAverage="0"/>
  </conditionalFormatting>
  <conditionalFormatting sqref="L129:L132">
    <cfRule type="aboveAverage" dxfId="2516" priority="115" aboveAverage="0"/>
  </conditionalFormatting>
  <conditionalFormatting sqref="L133">
    <cfRule type="aboveAverage" dxfId="2515" priority="110" aboveAverage="0"/>
  </conditionalFormatting>
  <conditionalFormatting sqref="L134:L137">
    <cfRule type="aboveAverage" dxfId="2514" priority="105" aboveAverage="0"/>
  </conditionalFormatting>
  <conditionalFormatting sqref="L138">
    <cfRule type="aboveAverage" dxfId="2513" priority="100" aboveAverage="0"/>
  </conditionalFormatting>
  <conditionalFormatting sqref="L172">
    <cfRule type="aboveAverage" dxfId="2512" priority="80" aboveAverage="0"/>
  </conditionalFormatting>
  <conditionalFormatting sqref="L173:L178 L180:L224">
    <cfRule type="aboveAverage" dxfId="2511" priority="74" aboveAverage="0"/>
  </conditionalFormatting>
  <conditionalFormatting sqref="L179">
    <cfRule type="aboveAverage" dxfId="2510" priority="68" aboveAverage="0"/>
  </conditionalFormatting>
  <conditionalFormatting sqref="L225:L262">
    <cfRule type="aboveAverage" dxfId="2509" priority="56" aboveAverage="0"/>
  </conditionalFormatting>
  <conditionalFormatting sqref="L263">
    <cfRule type="aboveAverage" dxfId="2508" priority="2" aboveAverage="0"/>
  </conditionalFormatting>
  <conditionalFormatting sqref="N66:N73">
    <cfRule type="expression" dxfId="2507" priority="163">
      <formula>"&lt;$Q$34"</formula>
    </cfRule>
  </conditionalFormatting>
  <conditionalFormatting sqref="N66:N263">
    <cfRule type="expression" dxfId="2506" priority="164" stopIfTrue="1">
      <formula>"&lt;0"</formula>
    </cfRule>
    <cfRule type="expression" dxfId="2505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90" zoomScaleNormal="90" workbookViewId="0">
      <pane xSplit="2" ySplit="9" topLeftCell="C10" activePane="bottomRight" state="frozen"/>
      <selection pane="topRight" activeCell="C1" sqref="C1"/>
      <selection pane="bottomLeft" activeCell="A9" sqref="A9"/>
      <selection pane="bottomRight" activeCell="O7" sqref="C7:R7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hidden="1" customWidth="1"/>
    <col min="554" max="554" width="2.6640625" hidden="1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9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89.835000000000008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302.21999999999997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20.325000000000003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141.89249999999998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2.2650000000000001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65.474999999999994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45.877499999999998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21.254999999999999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19.2225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13.14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2.13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2.7075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56.572500000000005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9" customHeight="1" x14ac:dyDescent="0.25">
      <c r="A4" s="1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6" customHeight="1" x14ac:dyDescent="0.2">
      <c r="A5" s="1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1" t="s">
        <v>64</v>
      </c>
      <c r="Z6" s="509"/>
      <c r="AA6" s="510"/>
      <c r="AC6" s="521" t="s">
        <v>140</v>
      </c>
      <c r="AD6" s="509"/>
      <c r="AE6" s="509"/>
      <c r="AF6" s="509"/>
      <c r="AG6" s="509"/>
      <c r="AH6" s="510"/>
      <c r="AJ6" s="521" t="s">
        <v>140</v>
      </c>
      <c r="AK6" s="509"/>
      <c r="AL6" s="509"/>
      <c r="AM6" s="509"/>
      <c r="AN6" s="509"/>
      <c r="AO6" s="510"/>
      <c r="AQ6" s="521" t="s">
        <v>140</v>
      </c>
      <c r="AR6" s="509"/>
      <c r="AS6" s="509"/>
      <c r="AT6" s="509"/>
      <c r="AU6" s="509"/>
      <c r="AV6" s="510"/>
      <c r="AX6" s="521" t="s">
        <v>141</v>
      </c>
      <c r="AY6" s="509"/>
      <c r="AZ6" s="509"/>
      <c r="BA6" s="509"/>
      <c r="BB6" s="509"/>
      <c r="BC6" s="510"/>
      <c r="BE6" s="521" t="s">
        <v>142</v>
      </c>
      <c r="BF6" s="509"/>
      <c r="BG6" s="509"/>
      <c r="BH6" s="509"/>
      <c r="BI6" s="509"/>
      <c r="BJ6" s="510"/>
      <c r="BL6" s="521" t="s">
        <v>143</v>
      </c>
      <c r="BM6" s="509"/>
      <c r="BN6" s="509"/>
      <c r="BO6" s="509"/>
      <c r="BP6" s="509"/>
      <c r="BQ6" s="510"/>
      <c r="BS6" s="521" t="s">
        <v>144</v>
      </c>
      <c r="BT6" s="509"/>
      <c r="BU6" s="509"/>
      <c r="BV6" s="509"/>
      <c r="BW6" s="509"/>
      <c r="BX6" s="510"/>
      <c r="BZ6" s="521" t="s">
        <v>145</v>
      </c>
      <c r="CA6" s="509"/>
      <c r="CB6" s="509"/>
      <c r="CC6" s="509"/>
      <c r="CD6" s="509"/>
      <c r="CE6" s="510"/>
      <c r="CG6" s="521" t="s">
        <v>146</v>
      </c>
      <c r="CH6" s="509"/>
      <c r="CI6" s="509"/>
      <c r="CJ6" s="509"/>
      <c r="CK6" s="509"/>
      <c r="CL6" s="510"/>
      <c r="CN6" s="521" t="s">
        <v>146</v>
      </c>
      <c r="CO6" s="509"/>
      <c r="CP6" s="509"/>
      <c r="CQ6" s="509"/>
      <c r="CR6" s="509"/>
      <c r="CS6" s="510"/>
      <c r="CU6" s="521" t="s">
        <v>147</v>
      </c>
      <c r="CV6" s="509"/>
      <c r="CW6" s="509"/>
      <c r="CX6" s="509"/>
      <c r="CY6" s="509"/>
      <c r="CZ6" s="510"/>
      <c r="DB6" s="521" t="s">
        <v>148</v>
      </c>
      <c r="DC6" s="509"/>
      <c r="DD6" s="509"/>
      <c r="DE6" s="509"/>
      <c r="DF6" s="509"/>
      <c r="DG6" s="510"/>
      <c r="DI6" s="521" t="s">
        <v>149</v>
      </c>
      <c r="DJ6" s="509"/>
      <c r="DK6" s="509"/>
      <c r="DL6" s="509"/>
      <c r="DM6" s="509"/>
      <c r="DN6" s="510"/>
      <c r="DP6" s="521" t="s">
        <v>150</v>
      </c>
      <c r="DQ6" s="509"/>
      <c r="DR6" s="509"/>
      <c r="DS6" s="509"/>
      <c r="DT6" s="509"/>
      <c r="DU6" s="510"/>
      <c r="DV6" s="1"/>
      <c r="DW6" s="521" t="s">
        <v>82</v>
      </c>
      <c r="DX6" s="509"/>
      <c r="DY6" s="509"/>
      <c r="DZ6" s="509"/>
      <c r="EA6" s="509"/>
      <c r="EB6" s="510"/>
      <c r="ED6" s="521" t="s">
        <v>82</v>
      </c>
      <c r="EE6" s="509"/>
      <c r="EF6" s="509"/>
      <c r="EG6" s="509"/>
      <c r="EH6" s="509"/>
      <c r="EI6" s="510"/>
      <c r="EK6" s="521" t="s">
        <v>83</v>
      </c>
      <c r="EL6" s="509"/>
      <c r="EM6" s="509"/>
      <c r="EN6" s="509"/>
      <c r="EO6" s="509"/>
      <c r="EP6" s="510"/>
      <c r="ER6" s="521" t="s">
        <v>151</v>
      </c>
      <c r="ES6" s="509"/>
      <c r="ET6" s="509"/>
      <c r="EU6" s="509"/>
      <c r="EV6" s="509"/>
      <c r="EW6" s="510"/>
      <c r="EY6" s="521" t="s">
        <v>152</v>
      </c>
      <c r="EZ6" s="509"/>
      <c r="FA6" s="509"/>
      <c r="FB6" s="509"/>
      <c r="FC6" s="509"/>
      <c r="FD6" s="510"/>
      <c r="FF6" s="521" t="s">
        <v>153</v>
      </c>
      <c r="FG6" s="509"/>
      <c r="FH6" s="509"/>
      <c r="FI6" s="509"/>
      <c r="FJ6" s="509"/>
      <c r="FK6" s="510"/>
      <c r="FM6" s="521" t="s">
        <v>154</v>
      </c>
      <c r="FN6" s="509"/>
      <c r="FO6" s="509"/>
      <c r="FP6" s="509"/>
      <c r="FQ6" s="509"/>
      <c r="FR6" s="510"/>
      <c r="FT6" s="521" t="s">
        <v>155</v>
      </c>
      <c r="FU6" s="509"/>
      <c r="FV6" s="509"/>
      <c r="FW6" s="509"/>
      <c r="FX6" s="509"/>
      <c r="FY6" s="510"/>
      <c r="GA6" s="521" t="s">
        <v>156</v>
      </c>
      <c r="GB6" s="509"/>
      <c r="GC6" s="509"/>
      <c r="GD6" s="509"/>
      <c r="GE6" s="509"/>
      <c r="GF6" s="510"/>
      <c r="GG6" s="1"/>
      <c r="GH6" s="521" t="s">
        <v>157</v>
      </c>
      <c r="GI6" s="509"/>
      <c r="GJ6" s="509"/>
      <c r="GK6" s="509"/>
      <c r="GL6" s="509"/>
      <c r="GM6" s="510"/>
      <c r="GO6" s="521" t="s">
        <v>158</v>
      </c>
      <c r="GP6" s="509"/>
      <c r="GQ6" s="509"/>
      <c r="GR6" s="509"/>
      <c r="GS6" s="509"/>
      <c r="GT6" s="510"/>
      <c r="GV6" s="521" t="s">
        <v>159</v>
      </c>
      <c r="GW6" s="509"/>
      <c r="GX6" s="509"/>
      <c r="GY6" s="509"/>
      <c r="GZ6" s="509"/>
      <c r="HA6" s="510"/>
      <c r="HD6" s="521" t="s">
        <v>160</v>
      </c>
      <c r="HE6" s="509"/>
      <c r="HF6" s="509"/>
      <c r="HG6" s="509"/>
      <c r="HH6" s="509"/>
      <c r="HI6" s="510"/>
      <c r="HK6" s="521" t="s">
        <v>161</v>
      </c>
      <c r="HL6" s="509"/>
      <c r="HM6" s="509"/>
      <c r="HN6" s="509"/>
      <c r="HO6" s="509"/>
      <c r="HP6" s="510"/>
      <c r="HR6" s="521" t="s">
        <v>162</v>
      </c>
      <c r="HS6" s="509"/>
      <c r="HT6" s="509"/>
      <c r="HU6" s="509"/>
      <c r="HV6" s="509"/>
      <c r="HW6" s="510"/>
      <c r="HY6" s="522" t="s">
        <v>163</v>
      </c>
      <c r="HZ6" s="509"/>
      <c r="IA6" s="509"/>
      <c r="IB6" s="509"/>
      <c r="IC6" s="509"/>
      <c r="ID6" s="510"/>
      <c r="IF6" s="522" t="s">
        <v>163</v>
      </c>
      <c r="IG6" s="509"/>
      <c r="IH6" s="509"/>
      <c r="II6" s="509"/>
      <c r="IJ6" s="509"/>
      <c r="IK6" s="510"/>
      <c r="IM6" s="521" t="s">
        <v>164</v>
      </c>
      <c r="IN6" s="509"/>
      <c r="IO6" s="509"/>
      <c r="IP6" s="509"/>
      <c r="IQ6" s="509"/>
      <c r="IR6" s="510"/>
      <c r="IT6" s="521" t="s">
        <v>165</v>
      </c>
      <c r="IU6" s="509"/>
      <c r="IV6" s="509"/>
      <c r="IW6" s="509"/>
      <c r="IX6" s="509"/>
      <c r="IY6" s="510"/>
      <c r="JA6" s="521" t="s">
        <v>166</v>
      </c>
      <c r="JB6" s="509"/>
      <c r="JC6" s="509"/>
      <c r="JD6" s="509"/>
      <c r="JE6" s="509"/>
      <c r="JF6" s="510"/>
      <c r="JH6" s="521" t="s">
        <v>167</v>
      </c>
      <c r="JI6" s="509"/>
      <c r="JJ6" s="509"/>
      <c r="JK6" s="509"/>
      <c r="JL6" s="509"/>
      <c r="JM6" s="510"/>
      <c r="JO6" s="521" t="s">
        <v>168</v>
      </c>
      <c r="JP6" s="509"/>
      <c r="JQ6" s="509"/>
      <c r="JR6" s="509"/>
      <c r="JS6" s="509"/>
      <c r="JT6" s="510"/>
      <c r="JV6" s="521" t="s">
        <v>169</v>
      </c>
      <c r="JW6" s="509"/>
      <c r="JX6" s="509"/>
      <c r="JY6" s="509"/>
      <c r="JZ6" s="509"/>
      <c r="KA6" s="510"/>
      <c r="KC6" s="521" t="s">
        <v>170</v>
      </c>
      <c r="KD6" s="509"/>
      <c r="KE6" s="509"/>
      <c r="KF6" s="509"/>
      <c r="KG6" s="509"/>
      <c r="KH6" s="510"/>
      <c r="KI6" s="1"/>
      <c r="KJ6" s="521" t="s">
        <v>163</v>
      </c>
      <c r="KK6" s="509"/>
      <c r="KL6" s="509"/>
      <c r="KM6" s="509"/>
      <c r="KN6" s="509"/>
      <c r="KO6" s="510"/>
      <c r="KQ6" s="521" t="s">
        <v>171</v>
      </c>
      <c r="KR6" s="509"/>
      <c r="KS6" s="509"/>
      <c r="KT6" s="509"/>
      <c r="KU6" s="509"/>
      <c r="KV6" s="510"/>
      <c r="KW6" s="1"/>
      <c r="KX6" s="521" t="s">
        <v>172</v>
      </c>
      <c r="KY6" s="509"/>
      <c r="KZ6" s="509"/>
      <c r="LA6" s="509"/>
      <c r="LB6" s="509"/>
      <c r="LC6" s="510"/>
      <c r="LD6" s="1"/>
      <c r="LE6" s="521" t="s">
        <v>106</v>
      </c>
      <c r="LF6" s="509"/>
      <c r="LG6" s="509"/>
      <c r="LH6" s="509"/>
      <c r="LI6" s="509"/>
      <c r="LJ6" s="510"/>
      <c r="LL6" s="521" t="s">
        <v>173</v>
      </c>
      <c r="LM6" s="509"/>
      <c r="LN6" s="509"/>
      <c r="LO6" s="509"/>
      <c r="LP6" s="509"/>
      <c r="LQ6" s="510"/>
      <c r="LS6" s="521" t="s">
        <v>174</v>
      </c>
      <c r="LT6" s="509"/>
      <c r="LU6" s="509"/>
      <c r="LV6" s="509"/>
      <c r="LW6" s="509"/>
      <c r="LX6" s="510"/>
      <c r="LZ6" s="521" t="s">
        <v>175</v>
      </c>
      <c r="MA6" s="509"/>
      <c r="MB6" s="509"/>
      <c r="MC6" s="509"/>
      <c r="MD6" s="509"/>
      <c r="ME6" s="510"/>
      <c r="MG6" s="521" t="s">
        <v>99</v>
      </c>
      <c r="MH6" s="509"/>
      <c r="MI6" s="509"/>
      <c r="MJ6" s="509"/>
      <c r="MK6" s="509"/>
      <c r="ML6" s="510"/>
      <c r="MN6" s="521" t="s">
        <v>176</v>
      </c>
      <c r="MO6" s="509"/>
      <c r="MP6" s="509"/>
      <c r="MQ6" s="509"/>
      <c r="MR6" s="509"/>
      <c r="MS6" s="510"/>
      <c r="MU6" s="521" t="s">
        <v>111</v>
      </c>
      <c r="MV6" s="509"/>
      <c r="MW6" s="509"/>
      <c r="MX6" s="509"/>
      <c r="MY6" s="509"/>
      <c r="MZ6" s="510"/>
      <c r="NB6" s="521" t="s">
        <v>112</v>
      </c>
      <c r="NC6" s="509"/>
      <c r="ND6" s="509"/>
      <c r="NE6" s="509"/>
      <c r="NF6" s="509"/>
      <c r="NG6" s="510"/>
      <c r="NI6" s="521" t="s">
        <v>113</v>
      </c>
      <c r="NJ6" s="509"/>
      <c r="NK6" s="509"/>
      <c r="NL6" s="509"/>
      <c r="NM6" s="509"/>
      <c r="NN6" s="510"/>
      <c r="NP6" s="521" t="s">
        <v>177</v>
      </c>
      <c r="NQ6" s="509"/>
      <c r="NR6" s="509"/>
      <c r="NS6" s="509"/>
      <c r="NT6" s="509"/>
      <c r="NU6" s="510"/>
      <c r="NW6" s="521" t="s">
        <v>178</v>
      </c>
      <c r="NX6" s="509"/>
      <c r="NY6" s="509"/>
      <c r="NZ6" s="509"/>
      <c r="OA6" s="509"/>
      <c r="OB6" s="510"/>
      <c r="OD6" s="521" t="s">
        <v>116</v>
      </c>
      <c r="OE6" s="509"/>
      <c r="OF6" s="509"/>
      <c r="OG6" s="509"/>
      <c r="OH6" s="509"/>
      <c r="OI6" s="510"/>
      <c r="OK6" s="521" t="s">
        <v>179</v>
      </c>
      <c r="OL6" s="509"/>
      <c r="OM6" s="509"/>
      <c r="ON6" s="509"/>
      <c r="OO6" s="509"/>
      <c r="OP6" s="510"/>
      <c r="OR6" s="521" t="s">
        <v>180</v>
      </c>
      <c r="OS6" s="509"/>
      <c r="OT6" s="509"/>
      <c r="OU6" s="509"/>
      <c r="OV6" s="509"/>
      <c r="OW6" s="510"/>
      <c r="OY6" s="521" t="s">
        <v>164</v>
      </c>
      <c r="OZ6" s="509"/>
      <c r="PA6" s="509"/>
      <c r="PB6" s="509"/>
      <c r="PC6" s="509"/>
      <c r="PD6" s="510"/>
      <c r="PE6" s="1"/>
      <c r="PF6" s="521" t="s">
        <v>120</v>
      </c>
      <c r="PG6" s="509"/>
      <c r="PH6" s="509"/>
      <c r="PI6" s="509"/>
      <c r="PJ6" s="509"/>
      <c r="PK6" s="510"/>
      <c r="PM6" s="521"/>
      <c r="PN6" s="509"/>
      <c r="PO6" s="509"/>
      <c r="PP6" s="509"/>
      <c r="PQ6" s="509"/>
      <c r="PR6" s="510"/>
      <c r="PT6" s="521" t="s">
        <v>181</v>
      </c>
      <c r="PU6" s="509"/>
      <c r="PV6" s="509"/>
      <c r="PW6" s="509"/>
      <c r="PX6" s="509"/>
      <c r="PY6" s="510"/>
      <c r="QA6" s="521" t="s">
        <v>182</v>
      </c>
      <c r="QB6" s="509"/>
      <c r="QC6" s="509"/>
      <c r="QD6" s="509"/>
      <c r="QE6" s="509"/>
      <c r="QF6" s="510"/>
      <c r="QH6" s="521" t="s">
        <v>183</v>
      </c>
      <c r="QI6" s="509"/>
      <c r="QJ6" s="509"/>
      <c r="QK6" s="509"/>
      <c r="QL6" s="509"/>
      <c r="QM6" s="510"/>
      <c r="QO6" s="521" t="s">
        <v>184</v>
      </c>
      <c r="QP6" s="509"/>
      <c r="QQ6" s="509"/>
      <c r="QR6" s="509"/>
      <c r="QS6" s="509"/>
      <c r="QT6" s="510"/>
      <c r="QV6" s="521" t="s">
        <v>184</v>
      </c>
      <c r="QW6" s="509"/>
      <c r="QX6" s="509"/>
      <c r="QY6" s="509"/>
      <c r="QZ6" s="509"/>
      <c r="RA6" s="510"/>
      <c r="RC6" s="521" t="s">
        <v>126</v>
      </c>
      <c r="RD6" s="509"/>
      <c r="RE6" s="509"/>
      <c r="RF6" s="509"/>
      <c r="RG6" s="509"/>
      <c r="RH6" s="510"/>
      <c r="RJ6" s="521" t="s">
        <v>163</v>
      </c>
      <c r="RK6" s="509"/>
      <c r="RL6" s="509"/>
      <c r="RM6" s="509"/>
      <c r="RN6" s="509"/>
      <c r="RO6" s="510"/>
      <c r="RQ6" s="521" t="s">
        <v>185</v>
      </c>
      <c r="RR6" s="509"/>
      <c r="RS6" s="509"/>
      <c r="RT6" s="509"/>
      <c r="RU6" s="509"/>
      <c r="RV6" s="510"/>
      <c r="RX6" s="521" t="s">
        <v>186</v>
      </c>
      <c r="RY6" s="509"/>
      <c r="RZ6" s="509"/>
      <c r="SA6" s="509"/>
      <c r="SB6" s="509"/>
      <c r="SC6" s="510"/>
      <c r="SE6" s="521" t="s">
        <v>187</v>
      </c>
      <c r="SF6" s="509"/>
      <c r="SG6" s="509"/>
      <c r="SH6" s="509"/>
      <c r="SI6" s="509"/>
      <c r="SJ6" s="510"/>
      <c r="SL6" s="521" t="s">
        <v>188</v>
      </c>
      <c r="SM6" s="509"/>
      <c r="SN6" s="509"/>
      <c r="SO6" s="509"/>
      <c r="SP6" s="509"/>
      <c r="SQ6" s="510"/>
      <c r="SS6" s="521" t="s">
        <v>189</v>
      </c>
      <c r="ST6" s="509"/>
      <c r="SU6" s="509"/>
      <c r="SV6" s="509"/>
      <c r="SW6" s="509"/>
      <c r="SX6" s="510"/>
      <c r="SZ6" s="521" t="s">
        <v>190</v>
      </c>
      <c r="TA6" s="509"/>
      <c r="TB6" s="509"/>
      <c r="TC6" s="509"/>
      <c r="TD6" s="509"/>
      <c r="TE6" s="510"/>
      <c r="TG6" s="521" t="s">
        <v>191</v>
      </c>
      <c r="TH6" s="509"/>
      <c r="TI6" s="509"/>
      <c r="TJ6" s="509"/>
      <c r="TK6" s="509"/>
      <c r="TL6" s="510"/>
      <c r="TN6" s="521" t="s">
        <v>192</v>
      </c>
      <c r="TO6" s="509"/>
      <c r="TP6" s="509"/>
      <c r="TQ6" s="509"/>
      <c r="TR6" s="509"/>
      <c r="TS6" s="510"/>
      <c r="TU6" s="521" t="s">
        <v>193</v>
      </c>
      <c r="TV6" s="509"/>
      <c r="TW6" s="509"/>
      <c r="TX6" s="509"/>
      <c r="TY6" s="509"/>
      <c r="TZ6" s="510"/>
      <c r="UB6" s="521"/>
      <c r="UC6" s="509"/>
      <c r="UD6" s="509"/>
      <c r="UE6" s="509"/>
      <c r="UF6" s="509"/>
      <c r="UG6" s="510"/>
      <c r="UI6" s="521"/>
      <c r="UJ6" s="509"/>
      <c r="UK6" s="509"/>
      <c r="UL6" s="509"/>
      <c r="UM6" s="509"/>
      <c r="UN6" s="510"/>
      <c r="UP6" s="521"/>
      <c r="UQ6" s="509"/>
      <c r="UR6" s="509"/>
      <c r="US6" s="509"/>
      <c r="UT6" s="509"/>
      <c r="UU6" s="510"/>
      <c r="UW6" s="521"/>
      <c r="UX6" s="509"/>
      <c r="UY6" s="509"/>
      <c r="UZ6" s="509"/>
      <c r="VA6" s="509"/>
      <c r="VB6" s="510"/>
      <c r="VD6" s="521"/>
      <c r="VE6" s="509"/>
      <c r="VF6" s="509"/>
      <c r="VG6" s="509"/>
      <c r="VH6" s="509"/>
      <c r="VI6" s="510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0" t="s">
        <v>18</v>
      </c>
      <c r="D7" s="509"/>
      <c r="E7" s="509"/>
      <c r="F7" s="510"/>
      <c r="G7" s="530" t="s">
        <v>19</v>
      </c>
      <c r="H7" s="509"/>
      <c r="I7" s="509"/>
      <c r="J7" s="510"/>
      <c r="K7" s="530" t="s">
        <v>20</v>
      </c>
      <c r="L7" s="509"/>
      <c r="M7" s="509"/>
      <c r="N7" s="510"/>
      <c r="O7" s="533" t="s">
        <v>195</v>
      </c>
      <c r="P7" s="534"/>
      <c r="Q7" s="534"/>
      <c r="R7" s="535"/>
      <c r="S7" s="44" t="s">
        <v>196</v>
      </c>
      <c r="T7" s="527" t="s">
        <v>197</v>
      </c>
      <c r="U7" s="179"/>
      <c r="V7" s="527" t="s">
        <v>198</v>
      </c>
      <c r="W7" s="527" t="s">
        <v>199</v>
      </c>
      <c r="X7" s="32"/>
      <c r="Y7" s="526" t="s">
        <v>200</v>
      </c>
      <c r="Z7" s="509"/>
      <c r="AA7" s="510"/>
      <c r="AC7" s="523" t="s">
        <v>201</v>
      </c>
      <c r="AD7" s="509"/>
      <c r="AE7" s="509"/>
      <c r="AF7" s="509"/>
      <c r="AG7" s="509"/>
      <c r="AH7" s="510"/>
      <c r="AJ7" s="523" t="s">
        <v>202</v>
      </c>
      <c r="AK7" s="509"/>
      <c r="AL7" s="509"/>
      <c r="AM7" s="509"/>
      <c r="AN7" s="509"/>
      <c r="AO7" s="510"/>
      <c r="AQ7" s="523" t="s">
        <v>203</v>
      </c>
      <c r="AR7" s="509"/>
      <c r="AS7" s="509"/>
      <c r="AT7" s="509"/>
      <c r="AU7" s="509"/>
      <c r="AV7" s="510"/>
      <c r="AX7" s="531" t="s">
        <v>204</v>
      </c>
      <c r="AY7" s="509"/>
      <c r="AZ7" s="509"/>
      <c r="BA7" s="509"/>
      <c r="BB7" s="509"/>
      <c r="BC7" s="510"/>
      <c r="BE7" s="537" t="s">
        <v>205</v>
      </c>
      <c r="BF7" s="509"/>
      <c r="BG7" s="509"/>
      <c r="BH7" s="509"/>
      <c r="BI7" s="509"/>
      <c r="BJ7" s="510"/>
      <c r="BL7" s="523" t="s">
        <v>206</v>
      </c>
      <c r="BM7" s="509"/>
      <c r="BN7" s="509"/>
      <c r="BO7" s="509"/>
      <c r="BP7" s="509"/>
      <c r="BQ7" s="510"/>
      <c r="BS7" s="531" t="s">
        <v>207</v>
      </c>
      <c r="BT7" s="509"/>
      <c r="BU7" s="509"/>
      <c r="BV7" s="509"/>
      <c r="BW7" s="509"/>
      <c r="BX7" s="510"/>
      <c r="BZ7" s="537" t="s">
        <v>208</v>
      </c>
      <c r="CA7" s="509"/>
      <c r="CB7" s="509"/>
      <c r="CC7" s="509"/>
      <c r="CD7" s="509"/>
      <c r="CE7" s="510"/>
      <c r="CG7" s="523" t="s">
        <v>209</v>
      </c>
      <c r="CH7" s="509"/>
      <c r="CI7" s="509"/>
      <c r="CJ7" s="509"/>
      <c r="CK7" s="509"/>
      <c r="CL7" s="510"/>
      <c r="CN7" s="523" t="s">
        <v>210</v>
      </c>
      <c r="CO7" s="509"/>
      <c r="CP7" s="509"/>
      <c r="CQ7" s="509"/>
      <c r="CR7" s="509"/>
      <c r="CS7" s="510"/>
      <c r="CU7" s="531" t="s">
        <v>211</v>
      </c>
      <c r="CV7" s="509"/>
      <c r="CW7" s="509"/>
      <c r="CX7" s="509"/>
      <c r="CY7" s="509"/>
      <c r="CZ7" s="510"/>
      <c r="DB7" s="537" t="s">
        <v>212</v>
      </c>
      <c r="DC7" s="509"/>
      <c r="DD7" s="509"/>
      <c r="DE7" s="509"/>
      <c r="DF7" s="509"/>
      <c r="DG7" s="510"/>
      <c r="DI7" s="523" t="s">
        <v>213</v>
      </c>
      <c r="DJ7" s="509"/>
      <c r="DK7" s="509"/>
      <c r="DL7" s="509"/>
      <c r="DM7" s="509"/>
      <c r="DN7" s="510"/>
      <c r="DP7" s="531" t="s">
        <v>214</v>
      </c>
      <c r="DQ7" s="509"/>
      <c r="DR7" s="509"/>
      <c r="DS7" s="509"/>
      <c r="DT7" s="509"/>
      <c r="DU7" s="510"/>
      <c r="DV7" s="79"/>
      <c r="DW7" s="523" t="s">
        <v>215</v>
      </c>
      <c r="DX7" s="509"/>
      <c r="DY7" s="509"/>
      <c r="DZ7" s="509"/>
      <c r="EA7" s="509"/>
      <c r="EB7" s="510"/>
      <c r="ED7" s="523" t="s">
        <v>216</v>
      </c>
      <c r="EE7" s="509"/>
      <c r="EF7" s="509"/>
      <c r="EG7" s="509"/>
      <c r="EH7" s="509"/>
      <c r="EI7" s="510"/>
      <c r="EK7" s="531" t="s">
        <v>217</v>
      </c>
      <c r="EL7" s="509"/>
      <c r="EM7" s="509"/>
      <c r="EN7" s="509"/>
      <c r="EO7" s="509"/>
      <c r="EP7" s="510"/>
      <c r="ER7" s="523" t="s">
        <v>218</v>
      </c>
      <c r="ES7" s="509"/>
      <c r="ET7" s="509"/>
      <c r="EU7" s="509"/>
      <c r="EV7" s="509"/>
      <c r="EW7" s="510"/>
      <c r="EY7" s="542" t="s">
        <v>219</v>
      </c>
      <c r="EZ7" s="509"/>
      <c r="FA7" s="509"/>
      <c r="FB7" s="509"/>
      <c r="FC7" s="509"/>
      <c r="FD7" s="510"/>
      <c r="FF7" s="539" t="s">
        <v>220</v>
      </c>
      <c r="FG7" s="509"/>
      <c r="FH7" s="509"/>
      <c r="FI7" s="509"/>
      <c r="FJ7" s="509"/>
      <c r="FK7" s="510"/>
      <c r="FM7" s="531" t="s">
        <v>221</v>
      </c>
      <c r="FN7" s="509"/>
      <c r="FO7" s="509"/>
      <c r="FP7" s="509"/>
      <c r="FQ7" s="509"/>
      <c r="FR7" s="510"/>
      <c r="FT7" s="531" t="s">
        <v>222</v>
      </c>
      <c r="FU7" s="509"/>
      <c r="FV7" s="509"/>
      <c r="FW7" s="509"/>
      <c r="FX7" s="509"/>
      <c r="FY7" s="510"/>
      <c r="GA7" s="523" t="s">
        <v>223</v>
      </c>
      <c r="GB7" s="509"/>
      <c r="GC7" s="509"/>
      <c r="GD7" s="509"/>
      <c r="GE7" s="509"/>
      <c r="GF7" s="510"/>
      <c r="GG7" s="106"/>
      <c r="GH7" s="523" t="s">
        <v>224</v>
      </c>
      <c r="GI7" s="509"/>
      <c r="GJ7" s="509"/>
      <c r="GK7" s="509"/>
      <c r="GL7" s="509"/>
      <c r="GM7" s="510"/>
      <c r="GO7" s="523" t="s">
        <v>225</v>
      </c>
      <c r="GP7" s="509"/>
      <c r="GQ7" s="509"/>
      <c r="GR7" s="509"/>
      <c r="GS7" s="509"/>
      <c r="GT7" s="510"/>
      <c r="GV7" s="531" t="s">
        <v>226</v>
      </c>
      <c r="GW7" s="509"/>
      <c r="GX7" s="509"/>
      <c r="GY7" s="509"/>
      <c r="GZ7" s="509"/>
      <c r="HA7" s="510"/>
      <c r="HD7" s="526" t="s">
        <v>227</v>
      </c>
      <c r="HE7" s="509"/>
      <c r="HF7" s="509"/>
      <c r="HG7" s="509"/>
      <c r="HH7" s="509"/>
      <c r="HI7" s="510"/>
      <c r="HK7" s="526" t="s">
        <v>228</v>
      </c>
      <c r="HL7" s="509"/>
      <c r="HM7" s="509"/>
      <c r="HN7" s="509"/>
      <c r="HO7" s="509"/>
      <c r="HP7" s="510"/>
      <c r="HR7" s="538" t="s">
        <v>229</v>
      </c>
      <c r="HS7" s="509"/>
      <c r="HT7" s="509"/>
      <c r="HU7" s="509"/>
      <c r="HV7" s="509"/>
      <c r="HW7" s="510"/>
      <c r="HY7" s="526" t="s">
        <v>230</v>
      </c>
      <c r="HZ7" s="509"/>
      <c r="IA7" s="509"/>
      <c r="IB7" s="509"/>
      <c r="IC7" s="509"/>
      <c r="ID7" s="510"/>
      <c r="IF7" s="526" t="s">
        <v>231</v>
      </c>
      <c r="IG7" s="509"/>
      <c r="IH7" s="509"/>
      <c r="II7" s="509"/>
      <c r="IJ7" s="509"/>
      <c r="IK7" s="510"/>
      <c r="IM7" s="526" t="s">
        <v>232</v>
      </c>
      <c r="IN7" s="509"/>
      <c r="IO7" s="509"/>
      <c r="IP7" s="509"/>
      <c r="IQ7" s="509"/>
      <c r="IR7" s="510"/>
      <c r="IT7" s="526" t="s">
        <v>233</v>
      </c>
      <c r="IU7" s="509"/>
      <c r="IV7" s="509"/>
      <c r="IW7" s="509"/>
      <c r="IX7" s="509"/>
      <c r="IY7" s="510"/>
      <c r="JA7" s="526" t="s">
        <v>234</v>
      </c>
      <c r="JB7" s="509"/>
      <c r="JC7" s="509"/>
      <c r="JD7" s="509"/>
      <c r="JE7" s="509"/>
      <c r="JF7" s="510"/>
      <c r="JH7" s="526" t="s">
        <v>235</v>
      </c>
      <c r="JI7" s="509"/>
      <c r="JJ7" s="509"/>
      <c r="JK7" s="509"/>
      <c r="JL7" s="509"/>
      <c r="JM7" s="510"/>
      <c r="JO7" s="526" t="s">
        <v>236</v>
      </c>
      <c r="JP7" s="509"/>
      <c r="JQ7" s="509"/>
      <c r="JR7" s="509"/>
      <c r="JS7" s="509"/>
      <c r="JT7" s="510"/>
      <c r="JV7" s="526" t="s">
        <v>237</v>
      </c>
      <c r="JW7" s="509"/>
      <c r="JX7" s="509"/>
      <c r="JY7" s="509"/>
      <c r="JZ7" s="509"/>
      <c r="KA7" s="510"/>
      <c r="KC7" s="526" t="s">
        <v>238</v>
      </c>
      <c r="KD7" s="509"/>
      <c r="KE7" s="509"/>
      <c r="KF7" s="509"/>
      <c r="KG7" s="509"/>
      <c r="KH7" s="510"/>
      <c r="KI7" s="106"/>
      <c r="KJ7" s="526" t="s">
        <v>239</v>
      </c>
      <c r="KK7" s="509"/>
      <c r="KL7" s="509"/>
      <c r="KM7" s="509"/>
      <c r="KN7" s="509"/>
      <c r="KO7" s="510"/>
      <c r="KQ7" s="526" t="s">
        <v>240</v>
      </c>
      <c r="KR7" s="509"/>
      <c r="KS7" s="509"/>
      <c r="KT7" s="509"/>
      <c r="KU7" s="509"/>
      <c r="KV7" s="510"/>
      <c r="KW7" s="106"/>
      <c r="KX7" s="526" t="s">
        <v>241</v>
      </c>
      <c r="KY7" s="509"/>
      <c r="KZ7" s="509"/>
      <c r="LA7" s="509"/>
      <c r="LB7" s="509"/>
      <c r="LC7" s="510"/>
      <c r="LD7" s="106"/>
      <c r="LE7" s="526" t="s">
        <v>242</v>
      </c>
      <c r="LF7" s="509"/>
      <c r="LG7" s="509"/>
      <c r="LH7" s="509"/>
      <c r="LI7" s="509"/>
      <c r="LJ7" s="510"/>
      <c r="LL7" s="526" t="s">
        <v>243</v>
      </c>
      <c r="LM7" s="509"/>
      <c r="LN7" s="509"/>
      <c r="LO7" s="509"/>
      <c r="LP7" s="509"/>
      <c r="LQ7" s="510"/>
      <c r="LS7" s="526" t="s">
        <v>244</v>
      </c>
      <c r="LT7" s="509"/>
      <c r="LU7" s="509"/>
      <c r="LV7" s="509"/>
      <c r="LW7" s="509"/>
      <c r="LX7" s="510"/>
      <c r="LZ7" s="526" t="s">
        <v>245</v>
      </c>
      <c r="MA7" s="509"/>
      <c r="MB7" s="509"/>
      <c r="MC7" s="509"/>
      <c r="MD7" s="509"/>
      <c r="ME7" s="510"/>
      <c r="MG7" s="526" t="s">
        <v>246</v>
      </c>
      <c r="MH7" s="509"/>
      <c r="MI7" s="509"/>
      <c r="MJ7" s="509"/>
      <c r="MK7" s="509"/>
      <c r="ML7" s="510"/>
      <c r="MN7" s="526" t="s">
        <v>247</v>
      </c>
      <c r="MO7" s="509"/>
      <c r="MP7" s="509"/>
      <c r="MQ7" s="509"/>
      <c r="MR7" s="509"/>
      <c r="MS7" s="510"/>
      <c r="MU7" s="526" t="s">
        <v>248</v>
      </c>
      <c r="MV7" s="509"/>
      <c r="MW7" s="509"/>
      <c r="MX7" s="509"/>
      <c r="MY7" s="509"/>
      <c r="MZ7" s="510"/>
      <c r="NB7" s="526" t="s">
        <v>249</v>
      </c>
      <c r="NC7" s="509"/>
      <c r="ND7" s="509"/>
      <c r="NE7" s="509"/>
      <c r="NF7" s="509"/>
      <c r="NG7" s="510"/>
      <c r="NI7" s="526" t="s">
        <v>250</v>
      </c>
      <c r="NJ7" s="509"/>
      <c r="NK7" s="509"/>
      <c r="NL7" s="509"/>
      <c r="NM7" s="509"/>
      <c r="NN7" s="510"/>
      <c r="NP7" s="526" t="s">
        <v>251</v>
      </c>
      <c r="NQ7" s="509"/>
      <c r="NR7" s="509"/>
      <c r="NS7" s="509"/>
      <c r="NT7" s="509"/>
      <c r="NU7" s="510"/>
      <c r="NW7" s="526" t="s">
        <v>252</v>
      </c>
      <c r="NX7" s="509"/>
      <c r="NY7" s="509"/>
      <c r="NZ7" s="509"/>
      <c r="OA7" s="509"/>
      <c r="OB7" s="510"/>
      <c r="OD7" s="526" t="s">
        <v>253</v>
      </c>
      <c r="OE7" s="509"/>
      <c r="OF7" s="509"/>
      <c r="OG7" s="509"/>
      <c r="OH7" s="509"/>
      <c r="OI7" s="510"/>
      <c r="OK7" s="526" t="s">
        <v>254</v>
      </c>
      <c r="OL7" s="509"/>
      <c r="OM7" s="509"/>
      <c r="ON7" s="509"/>
      <c r="OO7" s="509"/>
      <c r="OP7" s="510"/>
      <c r="OR7" s="526" t="s">
        <v>255</v>
      </c>
      <c r="OS7" s="509"/>
      <c r="OT7" s="509"/>
      <c r="OU7" s="509"/>
      <c r="OV7" s="509"/>
      <c r="OW7" s="510"/>
      <c r="OY7" s="526" t="s">
        <v>256</v>
      </c>
      <c r="OZ7" s="509"/>
      <c r="PA7" s="509"/>
      <c r="PB7" s="509"/>
      <c r="PC7" s="509"/>
      <c r="PD7" s="510"/>
      <c r="PE7" s="106"/>
      <c r="PF7" s="526" t="s">
        <v>257</v>
      </c>
      <c r="PG7" s="509"/>
      <c r="PH7" s="509"/>
      <c r="PI7" s="509"/>
      <c r="PJ7" s="509"/>
      <c r="PK7" s="510"/>
      <c r="PM7" s="166"/>
      <c r="PN7" s="7"/>
      <c r="PO7" s="7"/>
      <c r="PP7" s="7"/>
      <c r="PQ7" s="7"/>
      <c r="PR7" s="167"/>
      <c r="PT7" s="526" t="s">
        <v>258</v>
      </c>
      <c r="PU7" s="509"/>
      <c r="PV7" s="509"/>
      <c r="PW7" s="509"/>
      <c r="PX7" s="509"/>
      <c r="PY7" s="510"/>
      <c r="QA7" s="526" t="s">
        <v>259</v>
      </c>
      <c r="QB7" s="509"/>
      <c r="QC7" s="509"/>
      <c r="QD7" s="509"/>
      <c r="QE7" s="509"/>
      <c r="QF7" s="510"/>
      <c r="QH7" s="526" t="s">
        <v>260</v>
      </c>
      <c r="QI7" s="509"/>
      <c r="QJ7" s="509"/>
      <c r="QK7" s="509"/>
      <c r="QL7" s="509"/>
      <c r="QM7" s="510"/>
      <c r="QO7" s="526" t="s">
        <v>261</v>
      </c>
      <c r="QP7" s="509"/>
      <c r="QQ7" s="509"/>
      <c r="QR7" s="509"/>
      <c r="QS7" s="509"/>
      <c r="QT7" s="510"/>
      <c r="QV7" s="526" t="s">
        <v>262</v>
      </c>
      <c r="QW7" s="509"/>
      <c r="QX7" s="509"/>
      <c r="QY7" s="509"/>
      <c r="QZ7" s="509"/>
      <c r="RA7" s="510"/>
      <c r="RC7" s="526" t="s">
        <v>263</v>
      </c>
      <c r="RD7" s="509"/>
      <c r="RE7" s="509"/>
      <c r="RF7" s="509"/>
      <c r="RG7" s="509"/>
      <c r="RH7" s="510"/>
      <c r="RJ7" s="526" t="s">
        <v>264</v>
      </c>
      <c r="RK7" s="509"/>
      <c r="RL7" s="509"/>
      <c r="RM7" s="509"/>
      <c r="RN7" s="509"/>
      <c r="RO7" s="510"/>
      <c r="RQ7" s="526" t="s">
        <v>265</v>
      </c>
      <c r="RR7" s="509"/>
      <c r="RS7" s="509"/>
      <c r="RT7" s="509"/>
      <c r="RU7" s="509"/>
      <c r="RV7" s="510"/>
      <c r="RX7" s="526" t="s">
        <v>266</v>
      </c>
      <c r="RY7" s="509"/>
      <c r="RZ7" s="509"/>
      <c r="SA7" s="509"/>
      <c r="SB7" s="509"/>
      <c r="SC7" s="510"/>
      <c r="SE7" s="526" t="s">
        <v>267</v>
      </c>
      <c r="SF7" s="509"/>
      <c r="SG7" s="509"/>
      <c r="SH7" s="509"/>
      <c r="SI7" s="509"/>
      <c r="SJ7" s="510"/>
      <c r="SL7" s="526" t="s">
        <v>268</v>
      </c>
      <c r="SM7" s="509"/>
      <c r="SN7" s="509"/>
      <c r="SO7" s="509"/>
      <c r="SP7" s="509"/>
      <c r="SQ7" s="510"/>
      <c r="SS7" s="526" t="s">
        <v>269</v>
      </c>
      <c r="ST7" s="509"/>
      <c r="SU7" s="509"/>
      <c r="SV7" s="509"/>
      <c r="SW7" s="509"/>
      <c r="SX7" s="510"/>
      <c r="SZ7" s="526" t="s">
        <v>270</v>
      </c>
      <c r="TA7" s="509"/>
      <c r="TB7" s="509"/>
      <c r="TC7" s="509"/>
      <c r="TD7" s="509"/>
      <c r="TE7" s="510"/>
      <c r="TG7" s="526" t="s">
        <v>271</v>
      </c>
      <c r="TH7" s="509"/>
      <c r="TI7" s="509"/>
      <c r="TJ7" s="509"/>
      <c r="TK7" s="509"/>
      <c r="TL7" s="510"/>
      <c r="TN7" s="526" t="s">
        <v>272</v>
      </c>
      <c r="TO7" s="509"/>
      <c r="TP7" s="509"/>
      <c r="TQ7" s="509"/>
      <c r="TR7" s="509"/>
      <c r="TS7" s="510"/>
      <c r="TU7" s="526" t="s">
        <v>273</v>
      </c>
      <c r="TV7" s="509"/>
      <c r="TW7" s="509"/>
      <c r="TX7" s="509"/>
      <c r="TY7" s="509"/>
      <c r="TZ7" s="510"/>
      <c r="UB7" s="526"/>
      <c r="UC7" s="509"/>
      <c r="UD7" s="509"/>
      <c r="UE7" s="509"/>
      <c r="UF7" s="509"/>
      <c r="UG7" s="510"/>
      <c r="UI7" s="526"/>
      <c r="UJ7" s="509"/>
      <c r="UK7" s="509"/>
      <c r="UL7" s="509"/>
      <c r="UM7" s="509"/>
      <c r="UN7" s="510"/>
      <c r="UP7" s="526"/>
      <c r="UQ7" s="509"/>
      <c r="UR7" s="509"/>
      <c r="US7" s="509"/>
      <c r="UT7" s="509"/>
      <c r="UU7" s="510"/>
      <c r="UW7" s="526"/>
      <c r="UX7" s="509"/>
      <c r="UY7" s="509"/>
      <c r="UZ7" s="509"/>
      <c r="VA7" s="509"/>
      <c r="VB7" s="510"/>
      <c r="VD7" s="526"/>
      <c r="VE7" s="509"/>
      <c r="VF7" s="509"/>
      <c r="VG7" s="509"/>
      <c r="VH7" s="509"/>
      <c r="VI7" s="510"/>
      <c r="VM7" s="521" t="s">
        <v>274</v>
      </c>
      <c r="VN7" s="509"/>
      <c r="VO7" s="509"/>
      <c r="VP7" s="509"/>
      <c r="VQ7" s="510"/>
    </row>
    <row r="8" spans="1:589" ht="16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28"/>
      <c r="U8" s="180"/>
      <c r="V8" s="528"/>
      <c r="W8" s="528"/>
      <c r="X8" s="32"/>
      <c r="Y8" s="536" t="s">
        <v>276</v>
      </c>
      <c r="Z8" s="12" t="s">
        <v>24</v>
      </c>
      <c r="AA8" s="10" t="s">
        <v>25</v>
      </c>
      <c r="AC8" s="524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24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24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24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2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24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24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24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24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24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24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24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24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43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2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24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24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24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24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24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24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24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24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24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24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24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24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24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24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24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24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24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24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24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24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24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24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24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24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24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24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24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24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24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24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24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24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24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24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24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24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24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24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24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24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24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24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24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24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24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24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24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24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24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24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24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24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24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24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24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24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24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24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24"/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24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24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24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24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6" customHeight="1" x14ac:dyDescent="0.2">
      <c r="A9" s="507" t="s">
        <v>37</v>
      </c>
      <c r="B9" s="2" t="s">
        <v>38</v>
      </c>
      <c r="C9" s="11" t="s">
        <v>23</v>
      </c>
      <c r="D9" s="11" t="s">
        <v>39</v>
      </c>
      <c r="E9" s="11" t="s">
        <v>349</v>
      </c>
      <c r="F9" s="11" t="s">
        <v>349</v>
      </c>
      <c r="G9" s="11" t="s">
        <v>23</v>
      </c>
      <c r="H9" s="11" t="s">
        <v>39</v>
      </c>
      <c r="I9" s="11" t="s">
        <v>40</v>
      </c>
      <c r="J9" s="11" t="s">
        <v>349</v>
      </c>
      <c r="K9" s="11" t="s">
        <v>23</v>
      </c>
      <c r="L9" s="11" t="s">
        <v>39</v>
      </c>
      <c r="M9" s="11" t="s">
        <v>40</v>
      </c>
      <c r="N9" s="11" t="s">
        <v>349</v>
      </c>
      <c r="O9" s="11" t="s">
        <v>23</v>
      </c>
      <c r="P9" s="11" t="s">
        <v>39</v>
      </c>
      <c r="Q9" s="11" t="s">
        <v>40</v>
      </c>
      <c r="R9" s="11" t="s">
        <v>349</v>
      </c>
      <c r="S9" s="11" t="s">
        <v>27</v>
      </c>
      <c r="T9" s="518"/>
      <c r="U9" s="181"/>
      <c r="V9" s="518"/>
      <c r="W9" s="518"/>
      <c r="X9" s="1"/>
      <c r="Y9" s="513"/>
      <c r="Z9" s="17" t="s">
        <v>40</v>
      </c>
      <c r="AA9" s="11" t="s">
        <v>350</v>
      </c>
      <c r="AB9" s="1"/>
      <c r="AC9" s="513"/>
      <c r="AD9" s="17" t="s">
        <v>40</v>
      </c>
      <c r="AE9" s="11" t="s">
        <v>350</v>
      </c>
      <c r="AF9" s="11" t="s">
        <v>351</v>
      </c>
      <c r="AG9" s="11"/>
      <c r="AH9" s="40" t="s">
        <v>1</v>
      </c>
      <c r="AI9" s="1"/>
      <c r="AJ9" s="513"/>
      <c r="AK9" s="17" t="s">
        <v>40</v>
      </c>
      <c r="AL9" s="11" t="s">
        <v>350</v>
      </c>
      <c r="AM9" s="11" t="s">
        <v>351</v>
      </c>
      <c r="AN9" s="11"/>
      <c r="AO9" s="40" t="s">
        <v>1</v>
      </c>
      <c r="AP9" s="1"/>
      <c r="AQ9" s="513"/>
      <c r="AR9" s="17" t="s">
        <v>40</v>
      </c>
      <c r="AS9" s="11" t="s">
        <v>350</v>
      </c>
      <c r="AT9" s="11" t="s">
        <v>351</v>
      </c>
      <c r="AU9" s="11"/>
      <c r="AV9" s="40" t="s">
        <v>1</v>
      </c>
      <c r="AW9" s="1"/>
      <c r="AX9" s="513"/>
      <c r="AY9" s="17" t="s">
        <v>40</v>
      </c>
      <c r="AZ9" s="11" t="s">
        <v>350</v>
      </c>
      <c r="BA9" s="11" t="s">
        <v>351</v>
      </c>
      <c r="BB9" s="11"/>
      <c r="BC9" s="40" t="s">
        <v>1</v>
      </c>
      <c r="BD9" s="1"/>
      <c r="BE9" s="513"/>
      <c r="BF9" s="17" t="s">
        <v>40</v>
      </c>
      <c r="BG9" s="11" t="s">
        <v>350</v>
      </c>
      <c r="BH9" s="11" t="s">
        <v>351</v>
      </c>
      <c r="BI9" s="11"/>
      <c r="BJ9" s="40" t="s">
        <v>1</v>
      </c>
      <c r="BK9" s="1"/>
      <c r="BL9" s="513"/>
      <c r="BM9" s="17" t="s">
        <v>40</v>
      </c>
      <c r="BN9" s="11" t="s">
        <v>350</v>
      </c>
      <c r="BO9" s="11" t="s">
        <v>351</v>
      </c>
      <c r="BP9" s="11"/>
      <c r="BQ9" s="40" t="s">
        <v>1</v>
      </c>
      <c r="BR9" s="1"/>
      <c r="BS9" s="513"/>
      <c r="BT9" s="17" t="s">
        <v>40</v>
      </c>
      <c r="BU9" s="11" t="s">
        <v>350</v>
      </c>
      <c r="BV9" s="11" t="s">
        <v>351</v>
      </c>
      <c r="BW9" s="11"/>
      <c r="BX9" s="40" t="s">
        <v>1</v>
      </c>
      <c r="BY9" s="1"/>
      <c r="BZ9" s="513"/>
      <c r="CA9" s="17" t="s">
        <v>40</v>
      </c>
      <c r="CB9" s="11" t="s">
        <v>350</v>
      </c>
      <c r="CC9" s="11" t="s">
        <v>351</v>
      </c>
      <c r="CD9" s="11"/>
      <c r="CE9" s="40" t="s">
        <v>1</v>
      </c>
      <c r="CF9" s="1"/>
      <c r="CG9" s="513"/>
      <c r="CH9" s="17" t="s">
        <v>40</v>
      </c>
      <c r="CI9" s="11" t="s">
        <v>350</v>
      </c>
      <c r="CJ9" s="11" t="s">
        <v>351</v>
      </c>
      <c r="CK9" s="11"/>
      <c r="CL9" s="40" t="s">
        <v>1</v>
      </c>
      <c r="CM9" s="1"/>
      <c r="CN9" s="513"/>
      <c r="CO9" s="17" t="s">
        <v>40</v>
      </c>
      <c r="CP9" s="11" t="s">
        <v>350</v>
      </c>
      <c r="CQ9" s="11" t="s">
        <v>351</v>
      </c>
      <c r="CR9" s="11"/>
      <c r="CS9" s="40" t="s">
        <v>1</v>
      </c>
      <c r="CT9" s="1"/>
      <c r="CU9" s="513"/>
      <c r="CV9" s="17" t="s">
        <v>40</v>
      </c>
      <c r="CW9" s="11" t="s">
        <v>350</v>
      </c>
      <c r="CX9" s="11" t="s">
        <v>351</v>
      </c>
      <c r="CY9" s="11"/>
      <c r="CZ9" s="40" t="s">
        <v>1</v>
      </c>
      <c r="DA9" s="1"/>
      <c r="DB9" s="513"/>
      <c r="DC9" s="17" t="s">
        <v>40</v>
      </c>
      <c r="DD9" s="11" t="s">
        <v>350</v>
      </c>
      <c r="DE9" s="11" t="s">
        <v>351</v>
      </c>
      <c r="DF9" s="11"/>
      <c r="DG9" s="40" t="s">
        <v>1</v>
      </c>
      <c r="DH9" s="1"/>
      <c r="DI9" s="513"/>
      <c r="DJ9" s="17" t="s">
        <v>40</v>
      </c>
      <c r="DK9" s="11" t="s">
        <v>350</v>
      </c>
      <c r="DL9" s="11" t="s">
        <v>351</v>
      </c>
      <c r="DM9" s="11"/>
      <c r="DN9" s="40" t="s">
        <v>1</v>
      </c>
      <c r="DO9" s="1"/>
      <c r="DP9" s="518"/>
      <c r="DQ9" s="141" t="s">
        <v>40</v>
      </c>
      <c r="DR9" s="11" t="s">
        <v>350</v>
      </c>
      <c r="DS9" s="11" t="s">
        <v>351</v>
      </c>
      <c r="DT9" s="11"/>
      <c r="DU9" s="40" t="s">
        <v>1</v>
      </c>
      <c r="DV9" s="1"/>
      <c r="DW9" s="513"/>
      <c r="DX9" s="17" t="s">
        <v>40</v>
      </c>
      <c r="DY9" s="11" t="s">
        <v>350</v>
      </c>
      <c r="DZ9" s="11" t="s">
        <v>351</v>
      </c>
      <c r="EA9" s="11"/>
      <c r="EB9" s="40" t="s">
        <v>1</v>
      </c>
      <c r="EC9" s="1"/>
      <c r="ED9" s="513"/>
      <c r="EE9" s="17" t="s">
        <v>40</v>
      </c>
      <c r="EF9" s="11" t="s">
        <v>350</v>
      </c>
      <c r="EG9" s="11" t="s">
        <v>351</v>
      </c>
      <c r="EH9" s="11"/>
      <c r="EI9" s="40" t="s">
        <v>1</v>
      </c>
      <c r="EJ9" s="1"/>
      <c r="EK9" s="513"/>
      <c r="EL9" s="17" t="s">
        <v>40</v>
      </c>
      <c r="EM9" s="11" t="s">
        <v>350</v>
      </c>
      <c r="EN9" s="11" t="s">
        <v>351</v>
      </c>
      <c r="EO9" s="11"/>
      <c r="EP9" s="40" t="s">
        <v>1</v>
      </c>
      <c r="ER9" s="513"/>
      <c r="ES9" s="17" t="s">
        <v>40</v>
      </c>
      <c r="ET9" s="11" t="s">
        <v>350</v>
      </c>
      <c r="EU9" s="11" t="s">
        <v>351</v>
      </c>
      <c r="EV9" s="11"/>
      <c r="EW9" s="40" t="s">
        <v>1</v>
      </c>
      <c r="EY9" s="513"/>
      <c r="EZ9" s="17" t="s">
        <v>40</v>
      </c>
      <c r="FA9" s="11" t="s">
        <v>350</v>
      </c>
      <c r="FB9" s="11" t="s">
        <v>351</v>
      </c>
      <c r="FC9" s="11"/>
      <c r="FD9" s="40" t="s">
        <v>1</v>
      </c>
      <c r="FF9" s="513"/>
      <c r="FG9" s="17" t="s">
        <v>40</v>
      </c>
      <c r="FH9" s="11" t="s">
        <v>350</v>
      </c>
      <c r="FI9" s="11" t="s">
        <v>351</v>
      </c>
      <c r="FJ9" s="11"/>
      <c r="FK9" s="40" t="s">
        <v>1</v>
      </c>
      <c r="FL9" s="1"/>
      <c r="FM9" s="513"/>
      <c r="FN9" s="17" t="s">
        <v>40</v>
      </c>
      <c r="FO9" s="11" t="s">
        <v>350</v>
      </c>
      <c r="FP9" s="11" t="s">
        <v>351</v>
      </c>
      <c r="FQ9" s="11"/>
      <c r="FR9" s="40" t="s">
        <v>1</v>
      </c>
      <c r="FS9" s="1"/>
      <c r="FT9" s="513"/>
      <c r="FU9" s="17" t="s">
        <v>40</v>
      </c>
      <c r="FV9" s="11" t="s">
        <v>350</v>
      </c>
      <c r="FW9" s="11" t="s">
        <v>351</v>
      </c>
      <c r="FX9" s="11"/>
      <c r="FY9" s="40" t="s">
        <v>1</v>
      </c>
      <c r="FZ9" s="1"/>
      <c r="GA9" s="513"/>
      <c r="GB9" s="17" t="s">
        <v>40</v>
      </c>
      <c r="GC9" s="11" t="s">
        <v>350</v>
      </c>
      <c r="GD9" s="11" t="s">
        <v>351</v>
      </c>
      <c r="GE9" s="11"/>
      <c r="GF9" s="40" t="s">
        <v>1</v>
      </c>
      <c r="GG9" s="1"/>
      <c r="GH9" s="513"/>
      <c r="GI9" s="17" t="s">
        <v>40</v>
      </c>
      <c r="GJ9" s="11" t="s">
        <v>350</v>
      </c>
      <c r="GK9" s="11" t="s">
        <v>351</v>
      </c>
      <c r="GL9" s="11"/>
      <c r="GM9" s="40" t="s">
        <v>1</v>
      </c>
      <c r="GO9" s="513"/>
      <c r="GP9" s="17" t="s">
        <v>40</v>
      </c>
      <c r="GQ9" s="11" t="s">
        <v>350</v>
      </c>
      <c r="GR9" s="11" t="s">
        <v>351</v>
      </c>
      <c r="GS9" s="11"/>
      <c r="GT9" s="40" t="s">
        <v>1</v>
      </c>
      <c r="GV9" s="513"/>
      <c r="GW9" s="17" t="s">
        <v>40</v>
      </c>
      <c r="GX9" s="11" t="s">
        <v>350</v>
      </c>
      <c r="GY9" s="11" t="s">
        <v>351</v>
      </c>
      <c r="GZ9" s="11"/>
      <c r="HA9" s="40" t="s">
        <v>1</v>
      </c>
      <c r="HD9" s="513"/>
      <c r="HE9" s="17" t="s">
        <v>40</v>
      </c>
      <c r="HF9" s="11" t="s">
        <v>350</v>
      </c>
      <c r="HG9" s="11" t="s">
        <v>351</v>
      </c>
      <c r="HH9" s="11"/>
      <c r="HI9" s="40" t="s">
        <v>1</v>
      </c>
      <c r="HK9" s="513"/>
      <c r="HL9" s="17" t="s">
        <v>40</v>
      </c>
      <c r="HM9" s="11" t="s">
        <v>350</v>
      </c>
      <c r="HN9" s="11" t="s">
        <v>351</v>
      </c>
      <c r="HO9" s="11"/>
      <c r="HP9" s="40" t="s">
        <v>1</v>
      </c>
      <c r="HR9" s="513"/>
      <c r="HS9" s="17" t="s">
        <v>40</v>
      </c>
      <c r="HT9" s="11" t="s">
        <v>350</v>
      </c>
      <c r="HU9" s="11" t="s">
        <v>351</v>
      </c>
      <c r="HV9" s="11"/>
      <c r="HW9" s="40" t="s">
        <v>1</v>
      </c>
      <c r="HY9" s="513"/>
      <c r="HZ9" s="17" t="s">
        <v>40</v>
      </c>
      <c r="IA9" s="11" t="s">
        <v>350</v>
      </c>
      <c r="IB9" s="11" t="s">
        <v>351</v>
      </c>
      <c r="IC9" s="11"/>
      <c r="ID9" s="40" t="s">
        <v>1</v>
      </c>
      <c r="IF9" s="513"/>
      <c r="IG9" s="17" t="s">
        <v>40</v>
      </c>
      <c r="IH9" s="11" t="s">
        <v>350</v>
      </c>
      <c r="II9" s="11" t="s">
        <v>351</v>
      </c>
      <c r="IJ9" s="11"/>
      <c r="IK9" s="40" t="s">
        <v>1</v>
      </c>
      <c r="IM9" s="513"/>
      <c r="IN9" s="17" t="s">
        <v>40</v>
      </c>
      <c r="IO9" s="11" t="s">
        <v>350</v>
      </c>
      <c r="IP9" s="11" t="s">
        <v>351</v>
      </c>
      <c r="IQ9" s="11"/>
      <c r="IR9" s="40" t="s">
        <v>1</v>
      </c>
      <c r="IT9" s="513"/>
      <c r="IU9" s="17" t="s">
        <v>40</v>
      </c>
      <c r="IV9" s="11" t="s">
        <v>350</v>
      </c>
      <c r="IW9" s="11" t="s">
        <v>351</v>
      </c>
      <c r="IX9" s="11"/>
      <c r="IY9" s="40" t="s">
        <v>1</v>
      </c>
      <c r="JA9" s="513"/>
      <c r="JB9" s="17" t="s">
        <v>40</v>
      </c>
      <c r="JC9" s="11" t="s">
        <v>350</v>
      </c>
      <c r="JD9" s="11" t="s">
        <v>351</v>
      </c>
      <c r="JE9" s="11"/>
      <c r="JF9" s="40" t="s">
        <v>1</v>
      </c>
      <c r="JH9" s="513"/>
      <c r="JI9" s="17" t="s">
        <v>40</v>
      </c>
      <c r="JJ9" s="11" t="s">
        <v>350</v>
      </c>
      <c r="JK9" s="11" t="s">
        <v>351</v>
      </c>
      <c r="JL9" s="11"/>
      <c r="JM9" s="40" t="s">
        <v>1</v>
      </c>
      <c r="JO9" s="513"/>
      <c r="JP9" s="17" t="s">
        <v>40</v>
      </c>
      <c r="JQ9" s="11" t="s">
        <v>350</v>
      </c>
      <c r="JR9" s="11" t="s">
        <v>351</v>
      </c>
      <c r="JS9" s="11"/>
      <c r="JT9" s="40" t="s">
        <v>1</v>
      </c>
      <c r="JV9" s="513"/>
      <c r="JW9" s="17" t="s">
        <v>40</v>
      </c>
      <c r="JX9" s="11" t="s">
        <v>350</v>
      </c>
      <c r="JY9" s="11" t="s">
        <v>351</v>
      </c>
      <c r="JZ9" s="11"/>
      <c r="KA9" s="40" t="s">
        <v>1</v>
      </c>
      <c r="KC9" s="513"/>
      <c r="KD9" s="17" t="s">
        <v>40</v>
      </c>
      <c r="KE9" s="11" t="s">
        <v>350</v>
      </c>
      <c r="KF9" s="11" t="s">
        <v>351</v>
      </c>
      <c r="KG9" s="11"/>
      <c r="KH9" s="40" t="s">
        <v>1</v>
      </c>
      <c r="KI9" s="1"/>
      <c r="KJ9" s="513"/>
      <c r="KK9" s="17" t="s">
        <v>40</v>
      </c>
      <c r="KL9" s="11" t="s">
        <v>350</v>
      </c>
      <c r="KM9" s="11" t="s">
        <v>351</v>
      </c>
      <c r="KN9" s="11"/>
      <c r="KO9" s="40" t="s">
        <v>1</v>
      </c>
      <c r="KQ9" s="513"/>
      <c r="KR9" s="17" t="s">
        <v>40</v>
      </c>
      <c r="KS9" s="11" t="s">
        <v>350</v>
      </c>
      <c r="KT9" s="11" t="s">
        <v>351</v>
      </c>
      <c r="KU9" s="11"/>
      <c r="KV9" s="40" t="s">
        <v>1</v>
      </c>
      <c r="KW9" s="1"/>
      <c r="KX9" s="513"/>
      <c r="KY9" s="17" t="s">
        <v>40</v>
      </c>
      <c r="KZ9" s="11" t="s">
        <v>350</v>
      </c>
      <c r="LA9" s="11" t="s">
        <v>351</v>
      </c>
      <c r="LB9" s="11"/>
      <c r="LC9" s="40" t="s">
        <v>1</v>
      </c>
      <c r="LD9" s="1"/>
      <c r="LE9" s="513"/>
      <c r="LF9" s="17" t="s">
        <v>40</v>
      </c>
      <c r="LG9" s="11" t="s">
        <v>350</v>
      </c>
      <c r="LH9" s="11" t="s">
        <v>351</v>
      </c>
      <c r="LI9" s="11"/>
      <c r="LJ9" s="40" t="s">
        <v>1</v>
      </c>
      <c r="LL9" s="513"/>
      <c r="LM9" s="17" t="s">
        <v>40</v>
      </c>
      <c r="LN9" s="11" t="s">
        <v>350</v>
      </c>
      <c r="LO9" s="11" t="s">
        <v>351</v>
      </c>
      <c r="LP9" s="11"/>
      <c r="LQ9" s="40" t="s">
        <v>1</v>
      </c>
      <c r="LS9" s="513"/>
      <c r="LT9" s="17" t="s">
        <v>40</v>
      </c>
      <c r="LU9" s="11" t="s">
        <v>350</v>
      </c>
      <c r="LV9" s="11" t="s">
        <v>351</v>
      </c>
      <c r="LW9" s="11"/>
      <c r="LX9" s="40" t="s">
        <v>1</v>
      </c>
      <c r="LZ9" s="513"/>
      <c r="MA9" s="17" t="s">
        <v>40</v>
      </c>
      <c r="MB9" s="11" t="s">
        <v>350</v>
      </c>
      <c r="MC9" s="11" t="s">
        <v>351</v>
      </c>
      <c r="MD9" s="11"/>
      <c r="ME9" s="40" t="s">
        <v>1</v>
      </c>
      <c r="MG9" s="513"/>
      <c r="MH9" s="17" t="s">
        <v>40</v>
      </c>
      <c r="MI9" s="11" t="s">
        <v>350</v>
      </c>
      <c r="MJ9" s="11" t="s">
        <v>351</v>
      </c>
      <c r="MK9" s="11"/>
      <c r="ML9" s="40" t="s">
        <v>1</v>
      </c>
      <c r="MN9" s="513"/>
      <c r="MO9" s="17" t="s">
        <v>40</v>
      </c>
      <c r="MP9" s="11" t="s">
        <v>350</v>
      </c>
      <c r="MQ9" s="11" t="s">
        <v>351</v>
      </c>
      <c r="MR9" s="11"/>
      <c r="MS9" s="40" t="s">
        <v>1</v>
      </c>
      <c r="MU9" s="513"/>
      <c r="MV9" s="17" t="s">
        <v>40</v>
      </c>
      <c r="MW9" s="11" t="s">
        <v>350</v>
      </c>
      <c r="MX9" s="11" t="s">
        <v>351</v>
      </c>
      <c r="MY9" s="11"/>
      <c r="MZ9" s="40" t="s">
        <v>1</v>
      </c>
      <c r="NB9" s="513"/>
      <c r="NC9" s="17" t="s">
        <v>40</v>
      </c>
      <c r="ND9" s="11" t="s">
        <v>350</v>
      </c>
      <c r="NE9" s="11" t="s">
        <v>351</v>
      </c>
      <c r="NF9" s="11"/>
      <c r="NG9" s="40" t="s">
        <v>1</v>
      </c>
      <c r="NI9" s="513"/>
      <c r="NJ9" s="17" t="s">
        <v>40</v>
      </c>
      <c r="NK9" s="11" t="s">
        <v>350</v>
      </c>
      <c r="NL9" s="11" t="s">
        <v>351</v>
      </c>
      <c r="NM9" s="11"/>
      <c r="NN9" s="40" t="s">
        <v>1</v>
      </c>
      <c r="NP9" s="513"/>
      <c r="NQ9" s="17" t="s">
        <v>40</v>
      </c>
      <c r="NR9" s="11" t="s">
        <v>350</v>
      </c>
      <c r="NS9" s="11" t="s">
        <v>351</v>
      </c>
      <c r="NT9" s="11"/>
      <c r="NU9" s="40" t="s">
        <v>1</v>
      </c>
      <c r="NW9" s="513"/>
      <c r="NX9" s="17" t="s">
        <v>40</v>
      </c>
      <c r="NY9" s="11" t="s">
        <v>350</v>
      </c>
      <c r="NZ9" s="11" t="s">
        <v>351</v>
      </c>
      <c r="OA9" s="11"/>
      <c r="OB9" s="40" t="s">
        <v>1</v>
      </c>
      <c r="OD9" s="513"/>
      <c r="OE9" s="17" t="s">
        <v>40</v>
      </c>
      <c r="OF9" s="11" t="s">
        <v>350</v>
      </c>
      <c r="OG9" s="11" t="s">
        <v>351</v>
      </c>
      <c r="OH9" s="11"/>
      <c r="OI9" s="40" t="s">
        <v>1</v>
      </c>
      <c r="OK9" s="513"/>
      <c r="OL9" s="17" t="s">
        <v>40</v>
      </c>
      <c r="OM9" s="11" t="s">
        <v>350</v>
      </c>
      <c r="ON9" s="11" t="s">
        <v>351</v>
      </c>
      <c r="OO9" s="11"/>
      <c r="OP9" s="40" t="s">
        <v>1</v>
      </c>
      <c r="OR9" s="513"/>
      <c r="OS9" s="17" t="s">
        <v>40</v>
      </c>
      <c r="OT9" s="11" t="s">
        <v>350</v>
      </c>
      <c r="OU9" s="11" t="s">
        <v>351</v>
      </c>
      <c r="OV9" s="11"/>
      <c r="OW9" s="40" t="s">
        <v>1</v>
      </c>
      <c r="OY9" s="513"/>
      <c r="OZ9" s="17" t="s">
        <v>40</v>
      </c>
      <c r="PA9" s="11" t="s">
        <v>350</v>
      </c>
      <c r="PB9" s="11" t="s">
        <v>351</v>
      </c>
      <c r="PC9" s="11"/>
      <c r="PD9" s="40" t="s">
        <v>1</v>
      </c>
      <c r="PE9" s="1"/>
      <c r="PF9" s="513"/>
      <c r="PG9" s="17" t="s">
        <v>40</v>
      </c>
      <c r="PH9" s="11" t="s">
        <v>350</v>
      </c>
      <c r="PI9" s="11" t="s">
        <v>351</v>
      </c>
      <c r="PJ9" s="11"/>
      <c r="PK9" s="40" t="s">
        <v>1</v>
      </c>
      <c r="PM9" s="168"/>
      <c r="PN9" s="17" t="s">
        <v>40</v>
      </c>
      <c r="PO9" s="11" t="s">
        <v>350</v>
      </c>
      <c r="PP9" s="11" t="s">
        <v>351</v>
      </c>
      <c r="PQ9" s="11"/>
      <c r="PR9" s="40" t="s">
        <v>1</v>
      </c>
      <c r="PT9" s="513"/>
      <c r="PU9" s="17" t="s">
        <v>40</v>
      </c>
      <c r="PV9" s="11" t="s">
        <v>350</v>
      </c>
      <c r="PW9" s="11" t="s">
        <v>351</v>
      </c>
      <c r="PX9" s="11"/>
      <c r="PY9" s="40" t="s">
        <v>1</v>
      </c>
      <c r="QA9" s="513"/>
      <c r="QB9" s="17" t="s">
        <v>40</v>
      </c>
      <c r="QC9" s="11" t="s">
        <v>350</v>
      </c>
      <c r="QD9" s="11" t="s">
        <v>351</v>
      </c>
      <c r="QE9" s="11"/>
      <c r="QF9" s="40" t="s">
        <v>1</v>
      </c>
      <c r="QH9" s="513"/>
      <c r="QI9" s="17" t="s">
        <v>40</v>
      </c>
      <c r="QJ9" s="11" t="s">
        <v>350</v>
      </c>
      <c r="QK9" s="11" t="s">
        <v>351</v>
      </c>
      <c r="QL9" s="11"/>
      <c r="QM9" s="40" t="s">
        <v>1</v>
      </c>
      <c r="QO9" s="513"/>
      <c r="QP9" s="17" t="s">
        <v>40</v>
      </c>
      <c r="QQ9" s="11" t="s">
        <v>350</v>
      </c>
      <c r="QR9" s="11" t="s">
        <v>351</v>
      </c>
      <c r="QS9" s="11"/>
      <c r="QT9" s="40" t="s">
        <v>1</v>
      </c>
      <c r="QV9" s="513"/>
      <c r="QW9" s="17" t="s">
        <v>40</v>
      </c>
      <c r="QX9" s="11" t="s">
        <v>350</v>
      </c>
      <c r="QY9" s="11" t="s">
        <v>351</v>
      </c>
      <c r="QZ9" s="11"/>
      <c r="RA9" s="40" t="s">
        <v>1</v>
      </c>
      <c r="RC9" s="513"/>
      <c r="RD9" s="17" t="s">
        <v>40</v>
      </c>
      <c r="RE9" s="11" t="s">
        <v>350</v>
      </c>
      <c r="RF9" s="11" t="s">
        <v>351</v>
      </c>
      <c r="RG9" s="11"/>
      <c r="RH9" s="40" t="s">
        <v>1</v>
      </c>
      <c r="RJ9" s="513"/>
      <c r="RK9" s="17" t="s">
        <v>40</v>
      </c>
      <c r="RL9" s="11" t="s">
        <v>350</v>
      </c>
      <c r="RM9" s="11" t="s">
        <v>351</v>
      </c>
      <c r="RN9" s="11"/>
      <c r="RO9" s="40" t="s">
        <v>1</v>
      </c>
      <c r="RQ9" s="513"/>
      <c r="RR9" s="17" t="s">
        <v>40</v>
      </c>
      <c r="RS9" s="11" t="s">
        <v>350</v>
      </c>
      <c r="RT9" s="11" t="s">
        <v>351</v>
      </c>
      <c r="RU9" s="11"/>
      <c r="RV9" s="40" t="s">
        <v>1</v>
      </c>
      <c r="RX9" s="513"/>
      <c r="RY9" s="17" t="s">
        <v>40</v>
      </c>
      <c r="RZ9" s="11" t="s">
        <v>350</v>
      </c>
      <c r="SA9" s="11" t="s">
        <v>351</v>
      </c>
      <c r="SB9" s="11"/>
      <c r="SC9" s="40" t="s">
        <v>1</v>
      </c>
      <c r="SE9" s="513"/>
      <c r="SF9" s="17" t="s">
        <v>40</v>
      </c>
      <c r="SG9" s="11" t="s">
        <v>350</v>
      </c>
      <c r="SH9" s="11" t="s">
        <v>351</v>
      </c>
      <c r="SI9" s="11"/>
      <c r="SJ9" s="40" t="s">
        <v>1</v>
      </c>
      <c r="SL9" s="513"/>
      <c r="SM9" s="17" t="s">
        <v>40</v>
      </c>
      <c r="SN9" s="11" t="s">
        <v>350</v>
      </c>
      <c r="SO9" s="11" t="s">
        <v>351</v>
      </c>
      <c r="SP9" s="11"/>
      <c r="SQ9" s="40" t="s">
        <v>1</v>
      </c>
      <c r="SS9" s="513"/>
      <c r="ST9" s="17" t="s">
        <v>40</v>
      </c>
      <c r="SU9" s="11" t="s">
        <v>350</v>
      </c>
      <c r="SV9" s="11" t="s">
        <v>351</v>
      </c>
      <c r="SW9" s="11"/>
      <c r="SX9" s="40" t="s">
        <v>1</v>
      </c>
      <c r="SZ9" s="513"/>
      <c r="TA9" s="17" t="s">
        <v>40</v>
      </c>
      <c r="TB9" s="11" t="s">
        <v>350</v>
      </c>
      <c r="TC9" s="11" t="s">
        <v>351</v>
      </c>
      <c r="TD9" s="11"/>
      <c r="TE9" s="40" t="s">
        <v>1</v>
      </c>
      <c r="TG9" s="513"/>
      <c r="TH9" s="17" t="s">
        <v>40</v>
      </c>
      <c r="TI9" s="11" t="s">
        <v>350</v>
      </c>
      <c r="TJ9" s="11" t="s">
        <v>351</v>
      </c>
      <c r="TK9" s="11"/>
      <c r="TL9" s="40" t="s">
        <v>1</v>
      </c>
      <c r="TN9" s="513"/>
      <c r="TO9" s="17" t="s">
        <v>40</v>
      </c>
      <c r="TP9" s="11" t="s">
        <v>350</v>
      </c>
      <c r="TQ9" s="11" t="s">
        <v>351</v>
      </c>
      <c r="TR9" s="11"/>
      <c r="TS9" s="40" t="s">
        <v>1</v>
      </c>
      <c r="TU9" s="513"/>
      <c r="TV9" s="17" t="s">
        <v>40</v>
      </c>
      <c r="TW9" s="11" t="s">
        <v>350</v>
      </c>
      <c r="TX9" s="11" t="s">
        <v>351</v>
      </c>
      <c r="TY9" s="11"/>
      <c r="TZ9" s="40" t="s">
        <v>1</v>
      </c>
      <c r="UB9" s="513"/>
      <c r="UC9" s="17" t="s">
        <v>40</v>
      </c>
      <c r="UD9" s="11" t="s">
        <v>350</v>
      </c>
      <c r="UE9" s="11" t="s">
        <v>351</v>
      </c>
      <c r="UF9" s="11"/>
      <c r="UG9" s="40" t="s">
        <v>1</v>
      </c>
      <c r="UI9" s="513"/>
      <c r="UJ9" s="17" t="s">
        <v>40</v>
      </c>
      <c r="UK9" s="11" t="s">
        <v>350</v>
      </c>
      <c r="UL9" s="11" t="s">
        <v>351</v>
      </c>
      <c r="UM9" s="11"/>
      <c r="UN9" s="40" t="s">
        <v>1</v>
      </c>
      <c r="UP9" s="513"/>
      <c r="UQ9" s="17" t="s">
        <v>40</v>
      </c>
      <c r="UR9" s="11" t="s">
        <v>350</v>
      </c>
      <c r="US9" s="11" t="s">
        <v>351</v>
      </c>
      <c r="UT9" s="11"/>
      <c r="UU9" s="40" t="s">
        <v>1</v>
      </c>
      <c r="UW9" s="513"/>
      <c r="UX9" s="17" t="s">
        <v>40</v>
      </c>
      <c r="UY9" s="11" t="s">
        <v>350</v>
      </c>
      <c r="UZ9" s="11" t="s">
        <v>351</v>
      </c>
      <c r="VA9" s="11"/>
      <c r="VB9" s="40" t="s">
        <v>1</v>
      </c>
      <c r="VD9" s="513"/>
      <c r="VE9" s="17" t="s">
        <v>40</v>
      </c>
      <c r="VF9" s="11" t="s">
        <v>350</v>
      </c>
      <c r="VG9" s="11" t="s">
        <v>351</v>
      </c>
      <c r="VH9" s="11"/>
      <c r="VI9" s="40" t="s">
        <v>1</v>
      </c>
      <c r="VM9" s="11" t="s">
        <v>40</v>
      </c>
      <c r="VN9" s="86"/>
      <c r="VO9" s="11" t="s">
        <v>351</v>
      </c>
      <c r="VP9" s="11"/>
      <c r="VQ9" s="11" t="s">
        <v>1</v>
      </c>
    </row>
    <row r="10" spans="1:589" ht="16" customHeight="1" x14ac:dyDescent="0.2">
      <c r="A10" s="127">
        <v>45657</v>
      </c>
      <c r="B10" s="114" t="s">
        <v>352</v>
      </c>
      <c r="C10" s="388">
        <v>42544.22</v>
      </c>
      <c r="D10" s="525"/>
      <c r="E10" s="509"/>
      <c r="F10" s="510"/>
      <c r="G10" s="388">
        <v>5881.63</v>
      </c>
      <c r="H10" s="525"/>
      <c r="I10" s="509"/>
      <c r="J10" s="510"/>
      <c r="K10" s="388">
        <v>19310.79</v>
      </c>
      <c r="L10" s="525"/>
      <c r="M10" s="509"/>
      <c r="N10" s="510"/>
      <c r="O10" s="388">
        <v>2230.16</v>
      </c>
      <c r="P10" s="525"/>
      <c r="Q10" s="509"/>
      <c r="R10" s="510"/>
      <c r="S10" s="193"/>
      <c r="T10" s="388">
        <v>259.07849320124092</v>
      </c>
      <c r="U10" s="182"/>
      <c r="V10" s="529"/>
      <c r="W10" s="510"/>
      <c r="X10" s="1"/>
      <c r="Y10" s="391">
        <v>265535.76</v>
      </c>
      <c r="Z10" s="540"/>
      <c r="AA10" s="541"/>
      <c r="AB10" s="1"/>
      <c r="AC10" s="390">
        <v>227.17</v>
      </c>
      <c r="AD10" s="525"/>
      <c r="AE10" s="510"/>
      <c r="AF10" s="389">
        <v>164.77</v>
      </c>
      <c r="AG10" s="519"/>
      <c r="AH10" s="520"/>
      <c r="AI10" s="1"/>
      <c r="AJ10" s="390">
        <v>21.03</v>
      </c>
      <c r="AK10" s="525"/>
      <c r="AL10" s="510"/>
      <c r="AM10" s="389">
        <v>18.600000000000001</v>
      </c>
      <c r="AN10" s="519"/>
      <c r="AO10" s="520"/>
      <c r="AP10" s="1"/>
      <c r="AQ10" s="390">
        <v>21.47</v>
      </c>
      <c r="AR10" s="525"/>
      <c r="AS10" s="510"/>
      <c r="AT10" s="389">
        <v>17.27</v>
      </c>
      <c r="AU10" s="519"/>
      <c r="AV10" s="520"/>
      <c r="AW10" s="1"/>
      <c r="AX10" s="390">
        <v>204.19</v>
      </c>
      <c r="AY10" s="525"/>
      <c r="AZ10" s="510"/>
      <c r="BA10" s="389">
        <v>134.1</v>
      </c>
      <c r="BB10" s="519"/>
      <c r="BC10" s="520"/>
      <c r="BD10" s="1"/>
      <c r="BE10" s="390">
        <v>73.67</v>
      </c>
      <c r="BF10" s="525"/>
      <c r="BG10" s="510"/>
      <c r="BH10" s="389"/>
      <c r="BI10" s="519"/>
      <c r="BJ10" s="520"/>
      <c r="BK10" s="1"/>
      <c r="BL10" s="390">
        <v>66.37</v>
      </c>
      <c r="BM10" s="525"/>
      <c r="BN10" s="510"/>
      <c r="BO10" s="389">
        <v>59.38</v>
      </c>
      <c r="BP10" s="519"/>
      <c r="BQ10" s="520"/>
      <c r="BR10" s="1"/>
      <c r="BS10" s="390">
        <v>38.25</v>
      </c>
      <c r="BT10" s="525"/>
      <c r="BU10" s="510"/>
      <c r="BV10" s="389">
        <v>37.26</v>
      </c>
      <c r="BW10" s="519"/>
      <c r="BX10" s="520"/>
      <c r="BY10" s="1"/>
      <c r="BZ10" s="390"/>
      <c r="CA10" s="525"/>
      <c r="CB10" s="510"/>
      <c r="CC10" s="389"/>
      <c r="CD10" s="519"/>
      <c r="CE10" s="520"/>
      <c r="CF10" s="1"/>
      <c r="CG10" s="390">
        <v>34.36</v>
      </c>
      <c r="CH10" s="525"/>
      <c r="CI10" s="510"/>
      <c r="CJ10" s="389">
        <v>30.23</v>
      </c>
      <c r="CK10" s="519"/>
      <c r="CL10" s="520"/>
      <c r="CM10" s="1"/>
      <c r="CN10" s="390">
        <v>33.47</v>
      </c>
      <c r="CO10" s="525"/>
      <c r="CP10" s="510"/>
      <c r="CQ10" s="389">
        <v>31.34</v>
      </c>
      <c r="CR10" s="519"/>
      <c r="CS10" s="520"/>
      <c r="CT10" s="1"/>
      <c r="CU10" s="390">
        <v>37.28</v>
      </c>
      <c r="CV10" s="525"/>
      <c r="CW10" s="510"/>
      <c r="CX10" s="389">
        <v>32.15</v>
      </c>
      <c r="CY10" s="519"/>
      <c r="CZ10" s="520"/>
      <c r="DA10" s="1"/>
      <c r="DB10" s="390">
        <v>20.36</v>
      </c>
      <c r="DC10" s="525"/>
      <c r="DD10" s="510"/>
      <c r="DE10" s="389">
        <v>21.87</v>
      </c>
      <c r="DF10" s="519"/>
      <c r="DG10" s="520"/>
      <c r="DH10" s="1"/>
      <c r="DI10" s="390">
        <v>42.16</v>
      </c>
      <c r="DJ10" s="525"/>
      <c r="DK10" s="510"/>
      <c r="DL10" s="389">
        <v>44.15</v>
      </c>
      <c r="DM10" s="519"/>
      <c r="DN10" s="520"/>
      <c r="DO10" s="1"/>
      <c r="DP10" s="390">
        <v>38.08</v>
      </c>
      <c r="DQ10" s="525"/>
      <c r="DR10" s="510"/>
      <c r="DS10" s="389"/>
      <c r="DT10" s="519"/>
      <c r="DU10" s="520"/>
      <c r="DV10" s="1"/>
      <c r="DW10" s="390">
        <v>33.47</v>
      </c>
      <c r="DX10" s="525"/>
      <c r="DY10" s="510"/>
      <c r="DZ10" s="389">
        <v>18.739999999999998</v>
      </c>
      <c r="EA10" s="519"/>
      <c r="EB10" s="520"/>
      <c r="EC10" s="1"/>
      <c r="ED10" s="390">
        <v>36.880000000000003</v>
      </c>
      <c r="EE10" s="525"/>
      <c r="EF10" s="510"/>
      <c r="EG10" s="389">
        <v>21.03</v>
      </c>
      <c r="EH10" s="519"/>
      <c r="EI10" s="520"/>
      <c r="EJ10" s="1"/>
      <c r="EK10" s="390">
        <v>111.3</v>
      </c>
      <c r="EL10" s="525"/>
      <c r="EM10" s="510"/>
      <c r="EN10" s="389">
        <v>64.540000000000006</v>
      </c>
      <c r="EO10" s="519"/>
      <c r="EP10" s="520"/>
      <c r="ER10" s="390">
        <v>38.89</v>
      </c>
      <c r="ES10" s="525"/>
      <c r="ET10" s="510"/>
      <c r="EU10" s="389">
        <v>34.909999999999997</v>
      </c>
      <c r="EV10" s="519"/>
      <c r="EW10" s="520"/>
      <c r="EY10" s="390">
        <v>24.58</v>
      </c>
      <c r="EZ10" s="525"/>
      <c r="FA10" s="510"/>
      <c r="FB10" s="389"/>
      <c r="FC10" s="519"/>
      <c r="FD10" s="520"/>
      <c r="FF10" s="390">
        <v>56.79</v>
      </c>
      <c r="FG10" s="525"/>
      <c r="FH10" s="510"/>
      <c r="FI10" s="389">
        <v>59.08</v>
      </c>
      <c r="FJ10" s="519"/>
      <c r="FK10" s="520"/>
      <c r="FL10" s="1"/>
      <c r="FM10" s="390">
        <v>181.66</v>
      </c>
      <c r="FN10" s="525"/>
      <c r="FO10" s="510"/>
      <c r="FP10" s="389">
        <v>116.28</v>
      </c>
      <c r="FQ10" s="519"/>
      <c r="FR10" s="520"/>
      <c r="FS10" s="1"/>
      <c r="FT10" s="390">
        <v>90.18</v>
      </c>
      <c r="FU10" s="525"/>
      <c r="FV10" s="510"/>
      <c r="FW10" s="389">
        <v>88.03</v>
      </c>
      <c r="FX10" s="519"/>
      <c r="FY10" s="520"/>
      <c r="FZ10" s="1"/>
      <c r="GA10" s="390">
        <v>17.43</v>
      </c>
      <c r="GB10" s="525"/>
      <c r="GC10" s="510"/>
      <c r="GD10" s="389"/>
      <c r="GE10" s="519"/>
      <c r="GF10" s="520"/>
      <c r="GG10" s="1"/>
      <c r="GH10" s="390">
        <v>18.899999999999999</v>
      </c>
      <c r="GI10" s="525"/>
      <c r="GJ10" s="510"/>
      <c r="GK10" s="389">
        <v>19.22</v>
      </c>
      <c r="GL10" s="519"/>
      <c r="GM10" s="520"/>
      <c r="GO10" s="390">
        <v>27.25</v>
      </c>
      <c r="GP10" s="525"/>
      <c r="GQ10" s="510"/>
      <c r="GR10" s="389"/>
      <c r="GS10" s="519"/>
      <c r="GT10" s="520"/>
      <c r="GV10" s="390">
        <v>13.72</v>
      </c>
      <c r="GW10" s="525"/>
      <c r="GX10" s="510"/>
      <c r="GY10" s="389">
        <v>11.85</v>
      </c>
      <c r="GZ10" s="519"/>
      <c r="HA10" s="520"/>
      <c r="HD10" s="390">
        <v>403.84</v>
      </c>
      <c r="HE10" s="525"/>
      <c r="HF10" s="510"/>
      <c r="HG10" s="389">
        <v>178.01</v>
      </c>
      <c r="HH10" s="519"/>
      <c r="HI10" s="520"/>
      <c r="HK10" s="392">
        <v>26.38</v>
      </c>
      <c r="HL10" s="525"/>
      <c r="HM10" s="510"/>
      <c r="HN10" s="389">
        <v>2.48</v>
      </c>
      <c r="HO10" s="519"/>
      <c r="HP10" s="520"/>
      <c r="HR10" s="390">
        <v>107.57</v>
      </c>
      <c r="HS10" s="525"/>
      <c r="HT10" s="510"/>
      <c r="HU10" s="389">
        <v>36.4</v>
      </c>
      <c r="HV10" s="519"/>
      <c r="HW10" s="520"/>
      <c r="HY10" s="390">
        <v>134.29</v>
      </c>
      <c r="HZ10" s="525"/>
      <c r="IA10" s="510"/>
      <c r="IB10" s="389">
        <v>105.9</v>
      </c>
      <c r="IC10" s="519"/>
      <c r="ID10" s="520"/>
      <c r="IF10" s="390">
        <v>231.84</v>
      </c>
      <c r="IG10" s="525"/>
      <c r="IH10" s="510"/>
      <c r="II10" s="389">
        <v>175</v>
      </c>
      <c r="IJ10" s="519"/>
      <c r="IK10" s="520"/>
      <c r="IM10" s="115">
        <v>187.51</v>
      </c>
      <c r="IN10" s="525"/>
      <c r="IO10" s="510"/>
      <c r="IP10" s="389">
        <v>51.21</v>
      </c>
      <c r="IQ10" s="519"/>
      <c r="IR10" s="520"/>
      <c r="IT10" s="115">
        <v>51.39</v>
      </c>
      <c r="IU10" s="525"/>
      <c r="IV10" s="510"/>
      <c r="IW10" s="389">
        <v>18.25</v>
      </c>
      <c r="IX10" s="519"/>
      <c r="IY10" s="520"/>
      <c r="JA10" s="390">
        <v>585.51</v>
      </c>
      <c r="JB10" s="525"/>
      <c r="JC10" s="510"/>
      <c r="JD10" s="389">
        <v>494.4</v>
      </c>
      <c r="JE10" s="519"/>
      <c r="JF10" s="520"/>
      <c r="JH10" s="390">
        <v>421.5</v>
      </c>
      <c r="JI10" s="525"/>
      <c r="JJ10" s="510"/>
      <c r="JK10" s="389">
        <v>406.69</v>
      </c>
      <c r="JL10" s="519"/>
      <c r="JM10" s="520"/>
      <c r="JO10" s="115">
        <v>10.19</v>
      </c>
      <c r="JP10" s="525"/>
      <c r="JQ10" s="510"/>
      <c r="JR10" s="389">
        <f>JT4</f>
        <v>29.635000000000002</v>
      </c>
      <c r="JS10" s="519"/>
      <c r="JT10" s="520"/>
      <c r="JV10" s="390">
        <v>1.8</v>
      </c>
      <c r="JW10" s="525"/>
      <c r="JX10" s="510"/>
      <c r="JY10" s="389">
        <f>KA4</f>
        <v>2.5299999999999998</v>
      </c>
      <c r="JZ10" s="519"/>
      <c r="KA10" s="520"/>
      <c r="KC10" s="115">
        <v>22.18</v>
      </c>
      <c r="KD10" s="525"/>
      <c r="KE10" s="510"/>
      <c r="KF10" s="389">
        <v>19.48</v>
      </c>
      <c r="KG10" s="519"/>
      <c r="KH10" s="520"/>
      <c r="KI10" s="1"/>
      <c r="KJ10" s="115">
        <v>67.209999999999994</v>
      </c>
      <c r="KK10" s="525"/>
      <c r="KL10" s="510"/>
      <c r="KM10" s="389">
        <v>21.1</v>
      </c>
      <c r="KN10" s="519"/>
      <c r="KO10" s="520"/>
      <c r="KQ10" s="115">
        <v>1.01</v>
      </c>
      <c r="KR10" s="525"/>
      <c r="KS10" s="510"/>
      <c r="KT10" s="389">
        <f>KV4</f>
        <v>2.62</v>
      </c>
      <c r="KU10" s="519"/>
      <c r="KV10" s="520"/>
      <c r="KW10" s="1"/>
      <c r="KX10" s="115">
        <v>23.71</v>
      </c>
      <c r="KY10" s="525"/>
      <c r="KZ10" s="510"/>
      <c r="LA10" s="389">
        <f>LC4</f>
        <v>71.930000000000007</v>
      </c>
      <c r="LB10" s="519"/>
      <c r="LC10" s="520"/>
      <c r="LD10" s="1"/>
      <c r="LE10" s="390">
        <v>46.11</v>
      </c>
      <c r="LF10" s="525"/>
      <c r="LG10" s="510"/>
      <c r="LH10" s="389">
        <v>35.83</v>
      </c>
      <c r="LI10" s="519"/>
      <c r="LJ10" s="520"/>
      <c r="LL10" s="390">
        <v>78.209999999999994</v>
      </c>
      <c r="LM10" s="525"/>
      <c r="LN10" s="510"/>
      <c r="LO10" s="389">
        <v>87.5</v>
      </c>
      <c r="LP10" s="519"/>
      <c r="LQ10" s="520"/>
      <c r="LS10" s="115">
        <v>9.25</v>
      </c>
      <c r="LT10" s="525"/>
      <c r="LU10" s="510"/>
      <c r="LV10" s="389">
        <v>64.393500000000003</v>
      </c>
      <c r="LW10" s="519"/>
      <c r="LX10" s="520"/>
      <c r="LZ10" s="115">
        <v>13.48</v>
      </c>
      <c r="MA10" s="525"/>
      <c r="MB10" s="510"/>
      <c r="MC10" s="389">
        <f>ME4</f>
        <v>22.25</v>
      </c>
      <c r="MD10" s="519"/>
      <c r="ME10" s="520"/>
      <c r="MG10" s="390">
        <v>21.23</v>
      </c>
      <c r="MH10" s="525"/>
      <c r="MI10" s="510"/>
      <c r="MJ10" s="389">
        <v>7.42</v>
      </c>
      <c r="MK10" s="519"/>
      <c r="ML10" s="520"/>
      <c r="MN10" s="390">
        <v>111.39</v>
      </c>
      <c r="MO10" s="525"/>
      <c r="MP10" s="510"/>
      <c r="MQ10" s="389">
        <f>MS4</f>
        <v>125.9</v>
      </c>
      <c r="MR10" s="519"/>
      <c r="MS10" s="520"/>
      <c r="MU10" s="115">
        <v>10.67</v>
      </c>
      <c r="MV10" s="525"/>
      <c r="MW10" s="510"/>
      <c r="MX10" s="389">
        <v>20.87</v>
      </c>
      <c r="MY10" s="519"/>
      <c r="MZ10" s="520"/>
      <c r="NB10" s="390">
        <v>166.79</v>
      </c>
      <c r="NC10" s="525"/>
      <c r="ND10" s="510"/>
      <c r="NE10" s="389">
        <v>135.47</v>
      </c>
      <c r="NF10" s="519"/>
      <c r="NG10" s="520"/>
      <c r="NI10" s="115">
        <v>4.9000000000000004</v>
      </c>
      <c r="NJ10" s="525"/>
      <c r="NK10" s="510"/>
      <c r="NL10" s="389">
        <v>125.95</v>
      </c>
      <c r="NM10" s="519"/>
      <c r="NN10" s="520"/>
      <c r="NP10" s="390">
        <v>328.93</v>
      </c>
      <c r="NQ10" s="525"/>
      <c r="NR10" s="510"/>
      <c r="NS10" s="389">
        <v>131.25</v>
      </c>
      <c r="NT10" s="519"/>
      <c r="NU10" s="520"/>
      <c r="NW10" s="390">
        <v>189.3</v>
      </c>
      <c r="NX10" s="525"/>
      <c r="NY10" s="510"/>
      <c r="NZ10" s="389">
        <v>175.76</v>
      </c>
      <c r="OA10" s="519"/>
      <c r="OB10" s="520"/>
      <c r="OD10" s="115">
        <v>1.46</v>
      </c>
      <c r="OE10" s="525"/>
      <c r="OF10" s="510"/>
      <c r="OG10" s="389">
        <v>225.67</v>
      </c>
      <c r="OH10" s="519"/>
      <c r="OI10" s="520"/>
      <c r="OK10" s="390">
        <v>66.61</v>
      </c>
      <c r="OL10" s="525"/>
      <c r="OM10" s="510"/>
      <c r="ON10" s="389">
        <v>42.45</v>
      </c>
      <c r="OO10" s="519"/>
      <c r="OP10" s="520"/>
      <c r="OR10" s="422">
        <v>1.1200000000000001</v>
      </c>
      <c r="OS10" s="525"/>
      <c r="OT10" s="510"/>
      <c r="OU10" s="389">
        <v>7.7</v>
      </c>
      <c r="OV10" s="519"/>
      <c r="OW10" s="520"/>
      <c r="OY10" s="115">
        <v>114.55</v>
      </c>
      <c r="OZ10" s="525"/>
      <c r="PA10" s="510"/>
      <c r="PB10" s="389">
        <v>32.5</v>
      </c>
      <c r="PC10" s="519"/>
      <c r="PD10" s="520"/>
      <c r="PE10" s="226"/>
      <c r="PF10" s="115">
        <v>209.13</v>
      </c>
      <c r="PG10" s="525"/>
      <c r="PH10" s="510"/>
      <c r="PI10" s="389">
        <v>348.2</v>
      </c>
      <c r="PJ10" s="519"/>
      <c r="PK10" s="520"/>
      <c r="PM10" s="115"/>
      <c r="PN10" s="165"/>
      <c r="PO10" s="169"/>
      <c r="PP10" s="116"/>
      <c r="PQ10" s="170"/>
      <c r="PR10" s="171"/>
      <c r="PT10" s="115">
        <v>5.13</v>
      </c>
      <c r="PU10" s="525"/>
      <c r="PV10" s="510"/>
      <c r="PW10" s="389">
        <v>8.7200000000000006</v>
      </c>
      <c r="PX10" s="519"/>
      <c r="PY10" s="520"/>
      <c r="QA10" s="115">
        <v>191.74</v>
      </c>
      <c r="QB10" s="525"/>
      <c r="QC10" s="510"/>
      <c r="QD10" s="389">
        <f>QF4</f>
        <v>337.39</v>
      </c>
      <c r="QE10" s="519"/>
      <c r="QF10" s="520"/>
      <c r="QH10" s="422">
        <v>1.3</v>
      </c>
      <c r="QI10" s="525"/>
      <c r="QJ10" s="510"/>
      <c r="QK10" s="389">
        <f>QM4</f>
        <v>2.5099999999999998</v>
      </c>
      <c r="QL10" s="519"/>
      <c r="QM10" s="520"/>
      <c r="QO10" s="115">
        <v>11.48</v>
      </c>
      <c r="QP10" s="525"/>
      <c r="QQ10" s="510"/>
      <c r="QR10" s="389">
        <v>820.38</v>
      </c>
      <c r="QS10" s="519"/>
      <c r="QT10" s="520"/>
      <c r="QV10" s="115">
        <v>2.4470000000000001</v>
      </c>
      <c r="QW10" s="525"/>
      <c r="QX10" s="510"/>
      <c r="QY10" s="389">
        <f>RA4</f>
        <v>3.53</v>
      </c>
      <c r="QZ10" s="519"/>
      <c r="RA10" s="520"/>
      <c r="RC10" s="115">
        <v>24.75</v>
      </c>
      <c r="RD10" s="525"/>
      <c r="RE10" s="510"/>
      <c r="RF10" s="389">
        <v>46.29</v>
      </c>
      <c r="RG10" s="519"/>
      <c r="RH10" s="520"/>
      <c r="RJ10" s="115">
        <v>196.72</v>
      </c>
      <c r="RK10" s="525"/>
      <c r="RL10" s="510"/>
      <c r="RM10" s="116">
        <f>RO4</f>
        <v>215.58</v>
      </c>
      <c r="RN10" s="519"/>
      <c r="RO10" s="520"/>
      <c r="RQ10" s="115">
        <v>20.84</v>
      </c>
      <c r="RR10" s="525"/>
      <c r="RS10" s="510"/>
      <c r="RT10" s="116">
        <f>RV4</f>
        <v>14.64</v>
      </c>
      <c r="RU10" s="519"/>
      <c r="RV10" s="520"/>
      <c r="RX10" s="115">
        <v>75.63</v>
      </c>
      <c r="RY10" s="525"/>
      <c r="RZ10" s="510"/>
      <c r="SA10" s="116">
        <f>SC4</f>
        <v>133.06</v>
      </c>
      <c r="SB10" s="519"/>
      <c r="SC10" s="520"/>
      <c r="SE10" s="115">
        <v>15.26</v>
      </c>
      <c r="SF10" s="525"/>
      <c r="SG10" s="510"/>
      <c r="SH10" s="116">
        <f>SJ4</f>
        <v>12.5</v>
      </c>
      <c r="SI10" s="519"/>
      <c r="SJ10" s="520"/>
      <c r="SL10" s="115">
        <v>1.01</v>
      </c>
      <c r="SM10" s="525"/>
      <c r="SN10" s="510"/>
      <c r="SO10" s="116">
        <f>SQ4</f>
        <v>1.42</v>
      </c>
      <c r="SP10" s="519"/>
      <c r="SQ10" s="520"/>
      <c r="SS10" s="115">
        <v>8.4</v>
      </c>
      <c r="ST10" s="525"/>
      <c r="SU10" s="510"/>
      <c r="SV10" s="116">
        <f>SX4</f>
        <v>16.14</v>
      </c>
      <c r="SW10" s="519"/>
      <c r="SX10" s="520"/>
      <c r="SZ10" s="115">
        <v>15.6</v>
      </c>
      <c r="TA10" s="525"/>
      <c r="TB10" s="510"/>
      <c r="TC10" s="116">
        <f>TE4</f>
        <v>40.369999999999997</v>
      </c>
      <c r="TD10" s="519"/>
      <c r="TE10" s="520"/>
      <c r="TG10" s="115">
        <v>0.16950000000000001</v>
      </c>
      <c r="TH10" s="525"/>
      <c r="TI10" s="510"/>
      <c r="TJ10" s="116">
        <f>TL4</f>
        <v>0.22</v>
      </c>
      <c r="TK10" s="519"/>
      <c r="TL10" s="520"/>
      <c r="TN10" s="115">
        <v>29.75</v>
      </c>
      <c r="TO10" s="525"/>
      <c r="TP10" s="510"/>
      <c r="TQ10" s="427">
        <f>TS4</f>
        <v>68.606499999999997</v>
      </c>
      <c r="TR10" s="519"/>
      <c r="TS10" s="520"/>
      <c r="TU10" s="115">
        <v>1.71</v>
      </c>
      <c r="TV10" s="525"/>
      <c r="TW10" s="510"/>
      <c r="TX10" s="116">
        <f>TZ4</f>
        <v>4.41</v>
      </c>
      <c r="TY10" s="519"/>
      <c r="TZ10" s="520"/>
      <c r="UB10" s="115"/>
      <c r="UC10" s="525"/>
      <c r="UD10" s="510"/>
      <c r="UE10" s="116">
        <f>UG4</f>
        <v>0</v>
      </c>
      <c r="UF10" s="519"/>
      <c r="UG10" s="520"/>
      <c r="UI10" s="115"/>
      <c r="UJ10" s="525"/>
      <c r="UK10" s="510"/>
      <c r="UL10" s="116">
        <f>UN4</f>
        <v>0</v>
      </c>
      <c r="UM10" s="519"/>
      <c r="UN10" s="520"/>
      <c r="UP10" s="115"/>
      <c r="UQ10" s="525"/>
      <c r="UR10" s="510"/>
      <c r="US10" s="116">
        <f>UU4</f>
        <v>0</v>
      </c>
      <c r="UT10" s="519"/>
      <c r="UU10" s="520"/>
      <c r="UW10" s="115"/>
      <c r="UX10" s="525"/>
      <c r="UY10" s="510"/>
      <c r="UZ10" s="116">
        <f>VB4</f>
        <v>0</v>
      </c>
      <c r="VA10" s="519"/>
      <c r="VB10" s="520"/>
      <c r="VD10" s="115"/>
      <c r="VE10" s="525"/>
      <c r="VF10" s="510"/>
      <c r="VG10" s="116">
        <f>VI4</f>
        <v>0</v>
      </c>
      <c r="VH10" s="519"/>
      <c r="VI10" s="520"/>
      <c r="VM10" s="525"/>
      <c r="VN10" s="509"/>
      <c r="VO10" s="509"/>
      <c r="VP10" s="509"/>
      <c r="VQ10" s="510"/>
    </row>
    <row r="11" spans="1:589" ht="16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122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6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122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6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122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6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122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6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122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6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122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6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122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6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122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6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122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6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122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6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122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6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122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6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122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6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122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6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122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6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122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6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122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6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122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6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122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6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122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6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122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6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122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6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122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6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122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6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122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6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122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6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122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6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122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250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250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6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250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6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250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6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250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6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250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6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250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6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250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6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250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6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250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6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250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6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250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6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250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6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250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6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250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6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250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6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250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6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250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6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250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6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250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6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250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6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250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6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250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6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250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6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250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6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250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6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250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6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250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6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250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6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250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6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250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6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250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6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250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6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13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6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13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6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13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6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13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6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13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6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13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6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13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6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13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6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13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6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13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6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13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6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13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6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13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6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13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6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13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6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13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6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13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6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13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6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13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6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13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6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13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6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13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6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13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6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13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6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13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6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13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6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13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6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13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6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13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6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13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6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13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6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13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6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13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6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13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6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13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6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13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6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13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6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13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6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13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6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417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6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417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6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417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6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417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6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417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6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417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6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417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6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417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6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417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6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417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6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417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6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417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6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417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6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417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6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417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6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417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6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417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6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417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6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417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6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417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6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417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6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417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6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417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6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417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6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417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6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417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6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417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6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417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6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417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6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417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6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417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6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417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6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417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6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417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6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417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6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417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6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417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6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417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6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417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6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417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6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417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6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417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6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417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6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417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6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417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6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417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6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417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6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417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417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6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417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6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417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6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417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6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417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6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417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6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417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6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417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6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417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6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417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6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417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6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417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6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417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6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417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6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417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6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417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6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417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6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417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6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417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6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417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6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417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6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417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6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417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6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417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6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417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6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417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6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417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6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417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6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417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6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417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6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417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6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417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6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417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6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417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6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417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6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417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6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417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6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417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6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417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6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417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6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417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6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417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6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417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6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417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6" customHeight="1" x14ac:dyDescent="0.2">
      <c r="A203" s="127">
        <v>45939</v>
      </c>
      <c r="B203" s="4">
        <f t="shared" ref="B203:B266" si="999">A203</f>
        <v>45939</v>
      </c>
      <c r="C203" s="13">
        <v>46358.42</v>
      </c>
      <c r="D203" s="138">
        <f t="shared" ref="D203:D266" si="1000">IF(C203&gt;0,C203-C202,0)</f>
        <v>-243.36000000000058</v>
      </c>
      <c r="E203" s="68">
        <f t="shared" ref="E203:E266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6" si="1003">IF(G203&gt;0,G203-G202,0)</f>
        <v>-18.610000000000582</v>
      </c>
      <c r="I203" s="68">
        <f t="shared" ref="I203:I266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6" si="1006">IF(K203&gt;0,K203-K202,0)</f>
        <v>-18.760000000002037</v>
      </c>
      <c r="M203" s="68">
        <f t="shared" ref="M203:M266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6" si="1009">IF(O203&gt;0,O203-O202,0)</f>
        <v>-15.139999999999873</v>
      </c>
      <c r="Q203" s="68">
        <f t="shared" ref="Q203:Q266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6" si="1013">IF(O203&gt;0,(S203*200)+T202,0)</f>
        <v>278.91418865506029</v>
      </c>
      <c r="U203" s="121">
        <f t="shared" ref="U203:U266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6" si="1017">Z203-$V203</f>
        <v>1.6846429049437249E-3</v>
      </c>
      <c r="AC203" s="13">
        <v>261.17</v>
      </c>
      <c r="AD203" s="68">
        <f t="shared" ref="AD203:AD266" si="1018">IF(AC203&gt;0,((AC203-AC202)/AC202),0)</f>
        <v>3.4472192431450832E-4</v>
      </c>
      <c r="AE203" s="68">
        <f t="shared" si="935"/>
        <v>2.0273648292582331E-3</v>
      </c>
      <c r="AF203" s="68">
        <f t="shared" ref="AF203:AF263" si="1019">IF(AC203&gt;0,(AC203-AF$10)/AF$10,0)</f>
        <v>0.5850579595800206</v>
      </c>
      <c r="AG203" s="68"/>
      <c r="AH203" s="15">
        <f t="shared" ref="AH203:AH263" si="1020">IF(AC203&gt;0,(AC203-AC$10)/AC$10,0)</f>
        <v>0.14966764977769964</v>
      </c>
      <c r="AJ203" s="13">
        <v>24.97</v>
      </c>
      <c r="AK203" s="68">
        <f t="shared" ref="AK203:AK266" si="1021">IF(AJ203&gt;0,((AJ203-AJ202)/AJ202),0)</f>
        <v>2.4086712163789129E-3</v>
      </c>
      <c r="AL203" s="68">
        <f t="shared" si="936"/>
        <v>4.0913141213226381E-3</v>
      </c>
      <c r="AM203" s="68">
        <f t="shared" ref="AM203:AM263" si="1022">IF(AJ203&gt;0,(AJ203-AM$10)/AM$10,0)</f>
        <v>0.34247311827956972</v>
      </c>
      <c r="AN203" s="68"/>
      <c r="AO203" s="15">
        <f t="shared" ref="AO203:AO263" si="1023">IF(AJ203&gt;0,(AJ203-AJ$10)/AJ$10,0)</f>
        <v>0.18735140275796469</v>
      </c>
      <c r="AQ203" s="13">
        <v>24.28</v>
      </c>
      <c r="AR203" s="68">
        <f t="shared" ref="AR203:AR266" si="1024">IF(AQ203&gt;0,((AQ203-AQ202)/AQ202),0)</f>
        <v>4.1203131437995727E-4</v>
      </c>
      <c r="AS203" s="68">
        <f t="shared" si="937"/>
        <v>2.094674219323682E-3</v>
      </c>
      <c r="AT203" s="68">
        <f t="shared" ref="AT203:AT263" si="1025">IF(AQ203&gt;0,(AQ203-AT$10)/AT$10,0)</f>
        <v>0.40590619571511299</v>
      </c>
      <c r="AU203" s="68"/>
      <c r="AV203" s="15">
        <f t="shared" ref="AV203:AV263" si="1026">IF(AQ203&gt;0,(AQ203-AQ$10)/AQ$10,0)</f>
        <v>0.13088029809035875</v>
      </c>
      <c r="AX203" s="13">
        <v>233.97</v>
      </c>
      <c r="AY203" s="68">
        <f t="shared" ref="AY203:AY266" si="1027">IF(AX203&gt;0,((AX203-AX202)/AX202),0)</f>
        <v>-2.7279314607221122E-3</v>
      </c>
      <c r="AZ203" s="68">
        <f t="shared" si="938"/>
        <v>-1.0452885557783874E-3</v>
      </c>
      <c r="BA203" s="68">
        <f t="shared" ref="BA203:BA263" si="1028">IF(AX203&gt;0,(AX203-BA$10)/BA$10,0)</f>
        <v>0.74474272930648777</v>
      </c>
      <c r="BB203" s="68"/>
      <c r="BC203" s="15">
        <f t="shared" ref="BC203:BC263" si="1029">IF(AX203&gt;0,(AX203-AX$10)/AX$10,0)</f>
        <v>0.14584455654047701</v>
      </c>
      <c r="BE203" s="13">
        <v>83.17</v>
      </c>
      <c r="BF203" s="68">
        <f t="shared" ref="BF203:BF266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63" si="1031">IF(BE203&gt;0,(BE203-BE$10)/BE$10,0)</f>
        <v>0.12895344102076828</v>
      </c>
      <c r="BL203" s="13">
        <v>78.069999999999993</v>
      </c>
      <c r="BM203" s="68">
        <f t="shared" ref="BM203:BM266" si="1032">IF(BL203&gt;0,((BL203-BL202)/BL202),0)</f>
        <v>-3.3192901825610252E-3</v>
      </c>
      <c r="BN203" s="68">
        <f t="shared" si="940"/>
        <v>-1.6366472776173004E-3</v>
      </c>
      <c r="BO203" s="68">
        <f t="shared" ref="BO203:BO263" si="1033">IF(BL203&gt;0,(BL203-BO$10)/BO$10,0)</f>
        <v>0.31475244189962931</v>
      </c>
      <c r="BP203" s="68"/>
      <c r="BQ203" s="15">
        <f t="shared" ref="BQ203:BQ263" si="1034">IF(BL203&gt;0,(BL203-BL$10)/BL$10,0)</f>
        <v>0.17628446587313526</v>
      </c>
      <c r="BS203" s="13">
        <v>46.13</v>
      </c>
      <c r="BT203" s="68">
        <f t="shared" ref="BT203:BT266" si="1035">IF(BS203&gt;0,((BS203-BS202)/BS202),0)</f>
        <v>-2.8102031993081597E-3</v>
      </c>
      <c r="BU203" s="68">
        <f t="shared" si="941"/>
        <v>-1.1275602943644348E-3</v>
      </c>
      <c r="BV203" s="68">
        <f t="shared" ref="BV203:BV263" si="1036">IF(BS203&gt;0,(BS203-BV$10)/BV$10,0)</f>
        <v>0.23805689747718747</v>
      </c>
      <c r="BW203" s="68"/>
      <c r="BX203" s="15">
        <f t="shared" ref="BX203:BX263" si="1037">IF(BS203&gt;0,(BS203-BS$10)/BS$10,0)</f>
        <v>0.20601307189542489</v>
      </c>
      <c r="BZ203" s="13"/>
      <c r="CA203" s="68">
        <f t="shared" ref="CA203:CA266" si="1038">IF(BZ203&gt;0,((BZ203-BZ202)/BZ202),0)</f>
        <v>0</v>
      </c>
      <c r="CB203" s="68">
        <f t="shared" si="942"/>
        <v>0</v>
      </c>
      <c r="CC203" s="68">
        <f t="shared" ref="CC203:CC263" si="1039">IF(BZ203&gt;0,(BZ203-CC$10)/CC$10,0)</f>
        <v>0</v>
      </c>
      <c r="CD203" s="68"/>
      <c r="CE203" s="15">
        <f t="shared" ref="CE203:CE263" si="1040">IF(BZ203&gt;0,(BZ203-BZ$10)/BZ$10,0)</f>
        <v>0</v>
      </c>
      <c r="CG203" s="13">
        <v>30.91</v>
      </c>
      <c r="CH203" s="68">
        <f t="shared" ref="CH203:CH266" si="1041">IF(CG203&gt;0,((CG203-CG202)/CG202),0)</f>
        <v>2.5948751216348315E-3</v>
      </c>
      <c r="CI203" s="68">
        <f t="shared" si="943"/>
        <v>4.2775180265785563E-3</v>
      </c>
      <c r="CJ203" s="68">
        <f t="shared" ref="CJ203:CJ263" si="1042">IF(CG203&gt;0,(CG203-CJ$10)/CJ$10,0)</f>
        <v>2.2494211048627182E-2</v>
      </c>
      <c r="CK203" s="68"/>
      <c r="CL203" s="15">
        <f t="shared" ref="CL203:CL263" si="1043">IF(CG203&gt;0,(CG203-CG$10)/CG$10,0)</f>
        <v>-0.10040745052386495</v>
      </c>
      <c r="CN203" s="13">
        <v>35.07</v>
      </c>
      <c r="CO203" s="68">
        <f t="shared" ref="CO203:CO266" si="1044">IF(CN203&gt;0,((CN203-CN202)/CN202),0)</f>
        <v>-2.8433323855559119E-3</v>
      </c>
      <c r="CP203" s="68">
        <f t="shared" si="944"/>
        <v>-1.1606894806121871E-3</v>
      </c>
      <c r="CQ203" s="68">
        <f t="shared" ref="CQ203:CQ263" si="1045">IF(CN203&gt;0,(CN203-CQ$10)/CQ$10,0)</f>
        <v>0.11901723037651565</v>
      </c>
      <c r="CR203" s="68"/>
      <c r="CS203" s="15">
        <f t="shared" ref="CS203:CS263" si="1046">IF(CN203&gt;0,(CN203-CN$10)/CN$10,0)</f>
        <v>4.7804003585300313E-2</v>
      </c>
      <c r="CU203" s="13">
        <v>40.22</v>
      </c>
      <c r="CV203" s="68">
        <f t="shared" ref="CV203:CV266" si="1047">IF(CU203&gt;0,((CU203-CU202)/CU202),0)</f>
        <v>-6.1774153694094391E-3</v>
      </c>
      <c r="CW203" s="68">
        <f t="shared" si="945"/>
        <v>-4.4947724644657143E-3</v>
      </c>
      <c r="CX203" s="68">
        <f t="shared" ref="CX203:CX263" si="1048">IF(CU203&gt;0,(CU203-CX$10)/CX$10,0)</f>
        <v>0.2510108864696734</v>
      </c>
      <c r="CY203" s="68"/>
      <c r="CZ203" s="15">
        <f t="shared" ref="CZ203:CZ263" si="1049">IF(CU203&gt;0,(CU203-CU$10)/CU$10,0)</f>
        <v>7.8862660944205951E-2</v>
      </c>
      <c r="DB203" s="13">
        <v>20.18</v>
      </c>
      <c r="DC203" s="68">
        <f t="shared" ref="DC203:DC266" si="1050">IF(DB203&gt;0,((DB203-DB202)/DB202),0)</f>
        <v>-1.1268985791278805E-2</v>
      </c>
      <c r="DD203" s="68">
        <f t="shared" si="946"/>
        <v>-9.5863428863350794E-3</v>
      </c>
      <c r="DE203" s="68">
        <f t="shared" ref="DE203:DE263" si="1051">IF(DB203&gt;0,(DB203-DE$10)/DE$10,0)</f>
        <v>-7.7274805669867455E-2</v>
      </c>
      <c r="DF203" s="68"/>
      <c r="DG203" s="15">
        <f t="shared" ref="DG203:DG263" si="1052">IF(DB203&gt;0,(DB203-DB$10)/DB$10,0)</f>
        <v>-8.8408644400785712E-3</v>
      </c>
      <c r="DI203" s="13">
        <v>52.04</v>
      </c>
      <c r="DJ203" s="68">
        <f t="shared" ref="DJ203:DJ266" si="1053">IF(DI203&gt;0,((DI203-DI202)/DI202),0)</f>
        <v>-9.5165588123334605E-3</v>
      </c>
      <c r="DK203" s="68">
        <f t="shared" si="947"/>
        <v>-7.8339159073897366E-3</v>
      </c>
      <c r="DL203" s="68">
        <f t="shared" ref="DL203:DL263" si="1054">IF(DI203&gt;0,(DI203-DL$10)/DL$10,0)</f>
        <v>0.17870894677236696</v>
      </c>
      <c r="DM203" s="68"/>
      <c r="DN203" s="15">
        <f t="shared" ref="DN203:DN263" si="1055">IF(DI203&gt;0,(DI203-DI$10)/DI$10,0)</f>
        <v>0.23434535104364335</v>
      </c>
      <c r="DP203" s="13">
        <v>49.01</v>
      </c>
      <c r="DQ203" s="68">
        <f t="shared" ref="DQ203:DQ266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63" si="1057">IF(DP203&gt;0,(DP203-DP$10)/DP$10,0)</f>
        <v>0.28702731092436973</v>
      </c>
      <c r="DV203" s="18"/>
      <c r="DW203" s="13">
        <v>44.22</v>
      </c>
      <c r="DX203" s="68">
        <f t="shared" ref="DX203:DX266" si="1058">IF(DW203&gt;0,((DW203-DW202)/DW202),0)</f>
        <v>-2.4813895781637591E-3</v>
      </c>
      <c r="DY203" s="68">
        <f t="shared" si="949"/>
        <v>-7.9874667322003432E-4</v>
      </c>
      <c r="DZ203" s="68">
        <f t="shared" ref="DZ203:DZ263" si="1059">IF(DW203&gt;0,(DW203-DZ$10)/DZ$10,0)</f>
        <v>1.3596584845250801</v>
      </c>
      <c r="EA203" s="68"/>
      <c r="EB203" s="15">
        <f t="shared" ref="EB203:EB263" si="1060">IF(DW203&gt;0,(DW203-DW$10)/DW$10,0)</f>
        <v>0.32118314908873619</v>
      </c>
      <c r="ED203" s="13">
        <v>44.91</v>
      </c>
      <c r="EE203" s="68">
        <f t="shared" ref="EE203:EE266" si="1061">IF(ED203&gt;0,((ED203-ED202)/ED202),0)</f>
        <v>-1.5562472209871118E-3</v>
      </c>
      <c r="EF203" s="68">
        <f t="shared" si="950"/>
        <v>1.2639568395661298E-4</v>
      </c>
      <c r="EG203" s="68">
        <f t="shared" ref="EG203:EG263" si="1062">IF(ED203&gt;0,(ED203-EG$10)/EG$10,0)</f>
        <v>1.135520684736091</v>
      </c>
      <c r="EH203" s="68"/>
      <c r="EI203" s="15">
        <f t="shared" ref="EI203:EI263" si="1063">IF(ED203&gt;0,(ED203-ED$10)/ED$10,0)</f>
        <v>0.21773318872017336</v>
      </c>
      <c r="EK203" s="13">
        <v>141.84</v>
      </c>
      <c r="EL203" s="68">
        <f t="shared" ref="EL203:EL266" si="1064">IF(EK203&gt;0,((EK203-EK202)/EK202),0)</f>
        <v>-2.114611968703823E-4</v>
      </c>
      <c r="EM203" s="68">
        <f t="shared" si="951"/>
        <v>1.4711817080733426E-3</v>
      </c>
      <c r="EN203" s="68">
        <f t="shared" ref="EN203:EN263" si="1065">IF(EK203&gt;0,(EK203-EN$10)/EN$10,0)</f>
        <v>1.1977068484660673</v>
      </c>
      <c r="EO203" s="68"/>
      <c r="EP203" s="15">
        <f t="shared" ref="EP203:EP263" si="1066">IF(EK203&gt;0,(EK203-EK$10)/EK$10,0)</f>
        <v>0.27439353099730462</v>
      </c>
      <c r="ER203" s="13">
        <v>39.43</v>
      </c>
      <c r="ES203" s="68">
        <f t="shared" ref="ES203:ES266" si="1067">IF(ER203&gt;0,((ER203-ER202)/ER202),0)</f>
        <v>-7.8007045797685521E-3</v>
      </c>
      <c r="ET203" s="68">
        <f t="shared" si="952"/>
        <v>-6.1180616748248273E-3</v>
      </c>
      <c r="EU203" s="68">
        <f t="shared" ref="EU203:EU263" si="1068">IF(ER203&gt;0,(ER203-EU$10)/EU$10,0)</f>
        <v>0.12947579490117456</v>
      </c>
      <c r="EV203" s="68"/>
      <c r="EW203" s="15">
        <f t="shared" ref="EW203:EW263" si="1069">IF(ER203&gt;0,(ER203-ER$10)/ER$10,0)</f>
        <v>1.3885317562355339E-2</v>
      </c>
      <c r="EY203" s="13">
        <v>52.14</v>
      </c>
      <c r="EZ203" s="68">
        <f t="shared" ref="EZ203:EZ266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63" si="1071">IF(EY203&gt;0,(EY203-EY$10)/EY$10,0)</f>
        <v>1.1212367778681858</v>
      </c>
      <c r="FF203" s="13">
        <v>61.26</v>
      </c>
      <c r="FG203" s="68">
        <f t="shared" ref="FG203:FG266" si="1072">IF(FF203&gt;0,((FF203-FF202)/FF202),0)</f>
        <v>-1.0339256865912772E-2</v>
      </c>
      <c r="FH203" s="68">
        <f t="shared" si="954"/>
        <v>-8.6566139609690479E-3</v>
      </c>
      <c r="FI203" s="68">
        <f t="shared" ref="FI203:FI263" si="1073">IF(FF203&gt;0,(FF203-FI$10)/FI$10,0)</f>
        <v>3.6899119837508459E-2</v>
      </c>
      <c r="FJ203" s="68"/>
      <c r="FK203" s="15">
        <f t="shared" ref="FK203:FK263" si="1074">IF(FF203&gt;0,(FF203-FF$10)/FF$10,0)</f>
        <v>7.8711040676175362E-2</v>
      </c>
      <c r="FM203" s="13">
        <v>193.97</v>
      </c>
      <c r="FN203" s="68">
        <f t="shared" ref="FN203:FN266" si="1075">IF(FM203&gt;0,((FM203-FM202)/FM202),0)</f>
        <v>-1.3386191628481229E-3</v>
      </c>
      <c r="FO203" s="68">
        <f t="shared" si="955"/>
        <v>3.4402374209560192E-4</v>
      </c>
      <c r="FP203" s="68">
        <f t="shared" ref="FP203:FP263" si="1076">IF(FM203&gt;0,(FM203-FP$10)/FP$10,0)</f>
        <v>0.66812865497076024</v>
      </c>
      <c r="FQ203" s="68"/>
      <c r="FR203" s="15">
        <f t="shared" ref="FR203:FR263" si="1077">IF(FM203&gt;0,(FM203-FM$10)/FM$10,0)</f>
        <v>6.7763954640537277E-2</v>
      </c>
      <c r="FT203" s="13">
        <v>93.86</v>
      </c>
      <c r="FU203" s="68">
        <f t="shared" ref="FU203:FU266" si="1078">IF(FT203&gt;0,((FT203-FT202)/FT202),0)</f>
        <v>-1.2831299957930153E-2</v>
      </c>
      <c r="FV203" s="68">
        <f t="shared" si="956"/>
        <v>-1.1148657052986427E-2</v>
      </c>
      <c r="FW203" s="68">
        <f t="shared" ref="FW203:FW263" si="1079">IF(FT203&gt;0,(FT203-FW$10)/FW$10,0)</f>
        <v>6.6227422469612607E-2</v>
      </c>
      <c r="FX203" s="68"/>
      <c r="FY203" s="15">
        <f t="shared" ref="FY203:FY263" si="1080">IF(FT203&gt;0,(FT203-FT$10)/FT$10,0)</f>
        <v>4.0807274340208387E-2</v>
      </c>
      <c r="GA203" s="13">
        <v>18.37</v>
      </c>
      <c r="GB203" s="68">
        <f t="shared" ref="GB203:GB266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63" si="1082">IF(GA203&gt;0,(GA203-GA$10)/GA$10,0)</f>
        <v>5.3930005737234728E-2</v>
      </c>
      <c r="GG203" s="18"/>
      <c r="GH203" s="13">
        <v>23.52</v>
      </c>
      <c r="GI203" s="68">
        <f t="shared" ref="GI203:GI266" si="1083">IF(GH203&gt;0,((GH203-GH202)/GH202),0)</f>
        <v>1.0743446497636443E-2</v>
      </c>
      <c r="GJ203" s="68">
        <f t="shared" si="958"/>
        <v>1.2426089402580168E-2</v>
      </c>
      <c r="GK203" s="68">
        <f t="shared" ref="GK203:GK263" si="1084">IF(GH203&gt;0,(GH203-GK$10)/GK$10,0)</f>
        <v>0.22372528616024978</v>
      </c>
      <c r="GL203" s="68"/>
      <c r="GM203" s="15">
        <f t="shared" ref="GM203:GM263" si="1085">IF(GH203&gt;0,(GH203-GH$10)/GH$10,0)</f>
        <v>0.24444444444444452</v>
      </c>
      <c r="GO203" s="13">
        <v>28.62</v>
      </c>
      <c r="GP203" s="68">
        <f t="shared" ref="GP203:GP266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63" si="1087">IF(GO203&gt;0,(GO203-GO$10)/GO$10,0)</f>
        <v>5.0275229357798198E-2</v>
      </c>
      <c r="GV203" s="13">
        <v>17.57</v>
      </c>
      <c r="GW203" s="68">
        <f t="shared" ref="GW203:GW266" si="1088">IF(GV203&gt;0,((GV203-GV202)/GV202),0)</f>
        <v>-2.2714366837023933E-3</v>
      </c>
      <c r="GX203" s="68">
        <f t="shared" si="960"/>
        <v>-5.8879377875866844E-4</v>
      </c>
      <c r="GY203" s="68">
        <f t="shared" ref="GY203:GY263" si="1089">IF(GV203&gt;0,(GV203-GY$10)/GY$10,0)</f>
        <v>0.48270042194092833</v>
      </c>
      <c r="GZ203" s="68"/>
      <c r="HA203" s="15">
        <f t="shared" ref="HA203:HA263" si="1090">IF(GV203&gt;0,(GV203-GV$10)/GV$10,0)</f>
        <v>0.28061224489795916</v>
      </c>
      <c r="HD203" s="13">
        <v>435.54</v>
      </c>
      <c r="HE203" s="68">
        <f t="shared" ref="HE203:HE266" si="1091">IF(HD203&gt;0,((HD203-HD202)/HD202),0)</f>
        <v>-7.1804691239827148E-3</v>
      </c>
      <c r="HF203" s="68">
        <f t="shared" si="961"/>
        <v>-5.49782621903899E-3</v>
      </c>
      <c r="HG203" s="68">
        <f t="shared" ref="HG203:HG263" si="1092">IF(HD203&gt;0,(HD203-HG$10)/HG$10,0)</f>
        <v>1.4467164766024383</v>
      </c>
      <c r="HH203" s="68"/>
      <c r="HI203" s="15">
        <f t="shared" ref="HI203:HI263" si="1093">IF(HD203&gt;0,(HD203-HD$10)/HD$10,0)</f>
        <v>7.8496434231378878E-2</v>
      </c>
      <c r="HK203" s="13">
        <v>98.55</v>
      </c>
      <c r="HL203" s="68">
        <f t="shared" ref="HL203:HL266" si="1094">IF(HK203&gt;0,((HK203-HK202)/HK202),0)</f>
        <v>-6.7379577931295578E-2</v>
      </c>
      <c r="HM203" s="68">
        <f t="shared" si="962"/>
        <v>-6.5696935026351849E-2</v>
      </c>
      <c r="HN203" s="68">
        <f t="shared" ref="HN203:HN263" si="1095">IF(HK203&gt;0,(HK203-HN$10)/HN$10,0)</f>
        <v>38.737903225806448</v>
      </c>
      <c r="HO203" s="68"/>
      <c r="HP203" s="15">
        <f t="shared" ref="HP203:HP263" si="1096">IF(HK203&gt;0,(HK203-HK$10)/HK$10,0)</f>
        <v>2.7357846853677028</v>
      </c>
      <c r="HR203" s="13">
        <v>112.93</v>
      </c>
      <c r="HS203" s="68">
        <f t="shared" ref="HS203:HS266" si="1097">IF(HR203&gt;0,((HR203-HR202)/HR202),0)</f>
        <v>-9.8202542744409496E-3</v>
      </c>
      <c r="HT203" s="68">
        <f t="shared" si="963"/>
        <v>-8.1376113694972239E-3</v>
      </c>
      <c r="HU203" s="68">
        <f t="shared" ref="HU203:HU263" si="1098">IF(HR203&gt;0,(HR203-HU$10)/HU$10,0)</f>
        <v>2.1024725274725276</v>
      </c>
      <c r="HV203" s="68"/>
      <c r="HW203" s="15">
        <f t="shared" ref="HW203:HW263" si="1099">IF(HR203&gt;0,(HR203-HR$10)/HR$10,0)</f>
        <v>4.9828018964395406E-2</v>
      </c>
      <c r="HY203" s="13">
        <v>192.5</v>
      </c>
      <c r="HZ203" s="68">
        <f t="shared" ref="HZ203:HZ266" si="1100">IF(HY203&gt;0,((HY203-HY202)/HY202),0)</f>
        <v>1.7926074771297054E-2</v>
      </c>
      <c r="IA203" s="68">
        <f t="shared" si="964"/>
        <v>1.960871767624078E-2</v>
      </c>
      <c r="IB203" s="68">
        <f t="shared" ref="IB203:IB263" si="1101">IF(HY203&gt;0,(HY203-IB$10)/IB$10,0)</f>
        <v>0.81775259678942391</v>
      </c>
      <c r="IC203" s="68"/>
      <c r="ID203" s="15">
        <f t="shared" ref="ID203:ID263" si="1102">IF(HY203&gt;0,(HY203-HY$10)/HY$10,0)</f>
        <v>0.43346488941842293</v>
      </c>
      <c r="IF203" s="13">
        <v>345.02</v>
      </c>
      <c r="IG203" s="68">
        <f t="shared" ref="IG203:IG266" si="1103">IF(IF203&gt;0,((IF203-IF202)/IF202),0)</f>
        <v>-1.3892908827786343E-3</v>
      </c>
      <c r="IH203" s="68">
        <f t="shared" si="965"/>
        <v>2.9335202216509049E-4</v>
      </c>
      <c r="II203" s="68">
        <f t="shared" ref="II203:II263" si="1104">IF(IF203&gt;0,(IF203-II$10)/II$10,0)</f>
        <v>0.97154285714285704</v>
      </c>
      <c r="IJ203" s="68"/>
      <c r="IK203" s="15">
        <f t="shared" ref="IK203:IK263" si="1105">IF(IF203&gt;0,(IF203-IF$10)/IF$10,0)</f>
        <v>0.48818150448585224</v>
      </c>
      <c r="IM203" s="13">
        <v>286.26</v>
      </c>
      <c r="IN203" s="68">
        <f t="shared" ref="IN203:IN266" si="1106">IF(IM203&gt;0,((IM203-IM202)/IM202),0)</f>
        <v>-1.4968514503974475E-2</v>
      </c>
      <c r="IO203" s="68">
        <f t="shared" si="966"/>
        <v>-1.328587159903075E-2</v>
      </c>
      <c r="IP203" s="68">
        <f t="shared" ref="IP203:IP263" si="1107">IF(IM203&gt;0,(IM203-IP$10)/IP$10,0)</f>
        <v>4.589923842999414</v>
      </c>
      <c r="IQ203" s="68"/>
      <c r="IR203" s="15">
        <f t="shared" ref="IR203:IR263" si="1108">IF(IM203&gt;0,(IM203-IM$10)/IM$10,0)</f>
        <v>0.52663857927577196</v>
      </c>
      <c r="IT203" s="13">
        <v>86.74</v>
      </c>
      <c r="IU203" s="68">
        <f t="shared" ref="IU203:IU266" si="1109">IF(IT203&gt;0,((IT203-IT202)/IT202),0)</f>
        <v>5.9144149367968326E-3</v>
      </c>
      <c r="IV203" s="68">
        <f t="shared" si="967"/>
        <v>7.5970578417405574E-3</v>
      </c>
      <c r="IW203" s="68">
        <f t="shared" ref="IW203:IW263" si="1110">IF(IT203&gt;0,(IT203-IW$10)/IW$10,0)</f>
        <v>3.7528767123287667</v>
      </c>
      <c r="IX203" s="68"/>
      <c r="IY203" s="15">
        <f t="shared" ref="IY203:IY263" si="1111">IF(IT203&gt;0,(IT203-IT$10)/IT$10,0)</f>
        <v>0.68787701887526742</v>
      </c>
      <c r="JA203" s="13">
        <v>733.51</v>
      </c>
      <c r="JB203" s="68">
        <f t="shared" ref="JB203:JB266" si="1112">IF(JA203&gt;0,((JA203-JA202)/JA202),0)</f>
        <v>2.1829377019948679E-2</v>
      </c>
      <c r="JC203" s="68">
        <f t="shared" si="968"/>
        <v>2.3512019924892404E-2</v>
      </c>
      <c r="JD203" s="68">
        <f t="shared" ref="JD203:JD263" si="1113">IF(JA203&gt;0,(JA203-JD$10)/JD$10,0)</f>
        <v>0.48363673139158581</v>
      </c>
      <c r="JE203" s="68"/>
      <c r="JF203" s="15">
        <f t="shared" ref="JF203:JF263" si="1114">IF(JA203&gt;0,(JA203-JA$10)/JA$10,0)</f>
        <v>0.25277108845280183</v>
      </c>
      <c r="JH203" s="13">
        <v>522.4</v>
      </c>
      <c r="JI203" s="68">
        <f t="shared" ref="JI203:JI266" si="1115">IF(JH203&gt;0,((JH203-JH202)/JH202),0)</f>
        <v>-4.6680003810613416E-3</v>
      </c>
      <c r="JJ203" s="68">
        <f t="shared" si="969"/>
        <v>-2.9853574761176168E-3</v>
      </c>
      <c r="JK203" s="68">
        <f t="shared" ref="JK203:JK263" si="1116">IF(JH203&gt;0,(JH203-JK$10)/JK$10,0)</f>
        <v>0.28451646217020332</v>
      </c>
      <c r="JL203" s="68"/>
      <c r="JM203" s="15">
        <f t="shared" ref="JM203:JM263" si="1117">IF(JH203&gt;0,(JH203-JH$10)/JH$10,0)</f>
        <v>0.23938315539739022</v>
      </c>
      <c r="JO203" s="13">
        <v>41.28</v>
      </c>
      <c r="JP203" s="68">
        <f t="shared" ref="JP203:JP266" si="1118">IF(JO203&gt;0,((JO203-JO202)/JO202),0)</f>
        <v>-2.8477288773829153E-2</v>
      </c>
      <c r="JQ203" s="68">
        <f t="shared" si="970"/>
        <v>-2.6794645868885428E-2</v>
      </c>
      <c r="JR203" s="68">
        <f t="shared" ref="JR203:JR263" si="1119">IF(JO203&gt;0,(JO203-JR$10)/JR$10,0)</f>
        <v>0.39294752826050278</v>
      </c>
      <c r="JS203" s="68"/>
      <c r="JT203" s="15">
        <f t="shared" ref="JT203:JT263" si="1120">IF(JO203&gt;0,(JO203-JO$10)/JO$10,0)</f>
        <v>3.0510304219823361</v>
      </c>
      <c r="JV203" s="13">
        <v>2.83</v>
      </c>
      <c r="JW203" s="68">
        <f t="shared" ref="JW203:JW266" si="1121">IF(JV203&gt;0,((JV203-JV202)/JV202),0)</f>
        <v>-1.0489510489510422E-2</v>
      </c>
      <c r="JX203" s="68">
        <f t="shared" si="971"/>
        <v>-8.8068675845666966E-3</v>
      </c>
      <c r="JY203" s="68">
        <f t="shared" ref="JY203:JY263" si="1122">IF(JV203&gt;0,(JV203-JY$10)/JY$10,0)</f>
        <v>0.11857707509881435</v>
      </c>
      <c r="JZ203" s="68"/>
      <c r="KA203" s="15">
        <f t="shared" ref="KA203:KA263" si="1123">IF(JV203&gt;0,(JV203-JV$10)/JV$10,0)</f>
        <v>0.57222222222222219</v>
      </c>
      <c r="KC203" s="13">
        <v>23.66</v>
      </c>
      <c r="KD203" s="68">
        <f t="shared" ref="KD203:KD266" si="1124">IF(KC203&gt;0,((KC203-KC202)/KC202),0)</f>
        <v>-3.8211382113821191E-2</v>
      </c>
      <c r="KE203" s="68">
        <f t="shared" si="972"/>
        <v>-3.6528739208877468E-2</v>
      </c>
      <c r="KF203" s="68">
        <f t="shared" ref="KF203:KF263" si="1125">IF(KC203&gt;0,(KC203-KF$10)/KF$10,0)</f>
        <v>0.21457905544147843</v>
      </c>
      <c r="KG203" s="68"/>
      <c r="KH203" s="15">
        <f t="shared" ref="KH203:KH263" si="1126">IF(KC203&gt;0,(KC203-KC$10)/KC$10,0)</f>
        <v>6.6726780883679004E-2</v>
      </c>
      <c r="KI203" s="18"/>
      <c r="KJ203" s="13">
        <v>151.15</v>
      </c>
      <c r="KK203" s="68">
        <f t="shared" ref="KK203:KK266" si="1127">IF(KJ203&gt;0,((KJ203-KJ202)/KJ202),0)</f>
        <v>1.5315375831262181E-2</v>
      </c>
      <c r="KL203" s="68">
        <f t="shared" si="973"/>
        <v>1.6998018736205905E-2</v>
      </c>
      <c r="KM203" s="68">
        <f t="shared" ref="KM203:KM263" si="1128">IF(KJ203&gt;0,(KJ203-KM$10)/KM$10,0)</f>
        <v>6.1635071090047395</v>
      </c>
      <c r="KN203" s="68"/>
      <c r="KO203" s="15">
        <f t="shared" ref="KO203:KO263" si="1129">IF(KJ203&gt;0,(KJ203-KJ$10)/KJ$10,0)</f>
        <v>1.2489212914744832</v>
      </c>
      <c r="KQ203" s="13">
        <v>2.4159999999999999</v>
      </c>
      <c r="KR203" s="68">
        <f t="shared" ref="KR203:KR266" si="1130">IF(KQ203&gt;0,((KQ203-KQ202)/KQ202),0)</f>
        <v>-6.5789473684210583E-3</v>
      </c>
      <c r="KS203" s="68">
        <f t="shared" si="974"/>
        <v>-4.8963044634773335E-3</v>
      </c>
      <c r="KT203" s="68">
        <f t="shared" ref="KT203:KT263" si="1131">IF(KQ203&gt;0,(KQ203-KT$10)/KT$10,0)</f>
        <v>-7.78625954198474E-2</v>
      </c>
      <c r="KU203" s="68"/>
      <c r="KV203" s="15">
        <f t="shared" ref="KV203:KV263" si="1132">IF(KQ203&gt;0,(KQ203-KQ$10)/KQ$10,0)</f>
        <v>1.392079207920792</v>
      </c>
      <c r="KW203" s="18"/>
      <c r="KX203" s="13">
        <v>67.14</v>
      </c>
      <c r="KY203" s="68">
        <f t="shared" ref="KY203:KY266" si="1133">IF(KX203&gt;0,((KX203-KX202)/KX202),0)</f>
        <v>-2.4553247130611619E-2</v>
      </c>
      <c r="KZ203" s="68">
        <f t="shared" si="975"/>
        <v>-2.2870604225667893E-2</v>
      </c>
      <c r="LA203" s="68">
        <f t="shared" ref="LA203:LA263" si="1134">IF(KX203&gt;0,(KX203-LA$10)/LA$10,0)</f>
        <v>-6.6592520506047623E-2</v>
      </c>
      <c r="LB203" s="68"/>
      <c r="LC203" s="15">
        <f t="shared" ref="LC203:LC263" si="1135">IF(KX203&gt;0,(KX203-KX$10)/KX$10,0)</f>
        <v>1.83171657528469</v>
      </c>
      <c r="LD203" s="18"/>
      <c r="LE203" s="13">
        <v>54.9</v>
      </c>
      <c r="LF203" s="68">
        <f t="shared" ref="LF203:LF266" si="1136">IF(LE203&gt;0,((LE203-LE202)/LE202),0)</f>
        <v>-2.6940801134349577E-2</v>
      </c>
      <c r="LG203" s="68">
        <f t="shared" si="976"/>
        <v>-2.5258158229405851E-2</v>
      </c>
      <c r="LH203" s="68">
        <f t="shared" ref="LH203:LH263" si="1137">IF(LE203&gt;0,(LE203-LH$10)/LH$10,0)</f>
        <v>0.532235556795981</v>
      </c>
      <c r="LI203" s="68"/>
      <c r="LJ203" s="15">
        <f t="shared" ref="LJ203:LJ263" si="1138">IF(LE203&gt;0,(LE203-LE$10)/LE$10,0)</f>
        <v>0.19063109954456733</v>
      </c>
      <c r="LL203" s="13">
        <v>161.72999999999999</v>
      </c>
      <c r="LM203" s="68">
        <f t="shared" ref="LM203:LM266" si="1139">IF(LL203&gt;0,((LL203-LL202)/LL202),0)</f>
        <v>-4.6290836183512339E-2</v>
      </c>
      <c r="LN203" s="68">
        <f t="shared" si="977"/>
        <v>-4.4608193278568617E-2</v>
      </c>
      <c r="LO203" s="68">
        <f t="shared" ref="LO203:LO263" si="1140">IF(LL203&gt;0,(LL203-LO$10)/LO$10,0)</f>
        <v>0.84834285714285707</v>
      </c>
      <c r="LP203" s="68"/>
      <c r="LQ203" s="15">
        <f t="shared" ref="LQ203:LQ263" si="1141">IF(LL203&gt;0,(LL203-LL$10)/LL$10,0)</f>
        <v>1.0678941311852705</v>
      </c>
      <c r="LS203" s="13">
        <v>24.28</v>
      </c>
      <c r="LT203" s="68">
        <f t="shared" ref="LT203:LT266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63" si="1143">IF(LS203&gt;0,(LS203-LS$10)/LS$10,0)</f>
        <v>1.6248648648648649</v>
      </c>
      <c r="LZ203" s="13">
        <v>22.56</v>
      </c>
      <c r="MA203" s="68">
        <f t="shared" ref="MA203:MA266" si="1144">IF(LZ203&gt;0,((LZ203-LZ202)/LZ202),0)</f>
        <v>-3.6720751494449311E-2</v>
      </c>
      <c r="MB203" s="68">
        <f t="shared" si="979"/>
        <v>-3.5038108589505589E-2</v>
      </c>
      <c r="MC203" s="68">
        <f t="shared" ref="MC203:MC263" si="1145">IF(LZ203&gt;0,(LZ203-MC$10)/MC$10,0)</f>
        <v>1.3932584269662865E-2</v>
      </c>
      <c r="MD203" s="68"/>
      <c r="ME203" s="15">
        <f t="shared" ref="ME203:ME263" si="1146">IF(LZ203&gt;0,(LZ203-LZ$10)/LZ$10,0)</f>
        <v>0.67359050445103841</v>
      </c>
      <c r="MG203" s="13">
        <v>138.07</v>
      </c>
      <c r="MH203" s="68">
        <f t="shared" ref="MH203:MH266" si="1147">IF(MG203&gt;0,((MG203-MG202)/MG202),0)</f>
        <v>2.4638218923933159E-2</v>
      </c>
      <c r="MI203" s="68">
        <f t="shared" si="980"/>
        <v>2.6320861828876885E-2</v>
      </c>
      <c r="MJ203" s="68">
        <f t="shared" ref="MJ203:MJ263" si="1148">IF(MG203&gt;0,(MG203-MJ$10)/MJ$10,0)</f>
        <v>17.607816711590296</v>
      </c>
      <c r="MK203" s="68"/>
      <c r="ML203" s="15">
        <f t="shared" ref="ML203:ML263" si="1149">IF(MG203&gt;0,(MG203-MG$10)/MG$10,0)</f>
        <v>5.5035327366933577</v>
      </c>
      <c r="MN203" s="13">
        <v>195.55</v>
      </c>
      <c r="MO203" s="68">
        <f t="shared" ref="MO203:MO266" si="1150">IF(MN203&gt;0,((MN203-MN202)/MN202),0)</f>
        <v>-7.4107913303892168E-3</v>
      </c>
      <c r="MP203" s="68">
        <f t="shared" si="981"/>
        <v>-5.728148425445492E-3</v>
      </c>
      <c r="MQ203" s="68">
        <f t="shared" ref="MQ203:MQ263" si="1151">IF(MN203&gt;0,(MN203-MQ$10)/MQ$10,0)</f>
        <v>0.55321683876092143</v>
      </c>
      <c r="MR203" s="68"/>
      <c r="MS203" s="15">
        <f t="shared" ref="MS203:MS263" si="1152">IF(MN203&gt;0,(MN203-MN$10)/MN$10,0)</f>
        <v>0.75554358560014379</v>
      </c>
      <c r="MU203" s="13">
        <v>23.94</v>
      </c>
      <c r="MV203" s="68">
        <f t="shared" ref="MV203:MV266" si="1153">IF(MU203&gt;0,((MU203-MU202)/MU202),0)</f>
        <v>-1.6433853738701668E-2</v>
      </c>
      <c r="MW203" s="68">
        <f t="shared" si="982"/>
        <v>-1.4751210833757942E-2</v>
      </c>
      <c r="MX203" s="68">
        <f t="shared" ref="MX203:MX263" si="1154">IF(MU203&gt;0,(MU203-MX$10)/MX$10,0)</f>
        <v>0.14710110206037375</v>
      </c>
      <c r="MY203" s="68"/>
      <c r="MZ203" s="15">
        <f t="shared" ref="MZ203:MZ263" si="1155">IF(MU203&gt;0,(MU203-MU$10)/MU$10,0)</f>
        <v>1.2436738519212747</v>
      </c>
      <c r="NB203" s="13">
        <v>299.32</v>
      </c>
      <c r="NC203" s="68">
        <f t="shared" ref="NC203:NC266" si="1156">IF(NB203&gt;0,((NB203-NB202)/NB202),0)</f>
        <v>-1.0708619777895324E-2</v>
      </c>
      <c r="ND203" s="68">
        <f t="shared" si="983"/>
        <v>-9.025976872951598E-3</v>
      </c>
      <c r="NE203" s="68">
        <f t="shared" ref="NE203:NE263" si="1157">IF(NB203&gt;0,(NB203-NE$10)/NE$10,0)</f>
        <v>1.2094928766516571</v>
      </c>
      <c r="NF203" s="68"/>
      <c r="NG203" s="15">
        <f t="shared" ref="NG203:NG263" si="1158">IF(NB203&gt;0,(NB203-NB$10)/NB$10,0)</f>
        <v>0.79459200191858026</v>
      </c>
      <c r="NI203" s="13">
        <v>12.79</v>
      </c>
      <c r="NJ203" s="68">
        <f t="shared" ref="NJ203:NJ266" si="1159">IF(NI203&gt;0,((NI203-NI202)/NI202),0)</f>
        <v>-4.1229385307346378E-2</v>
      </c>
      <c r="NK203" s="68">
        <f t="shared" si="984"/>
        <v>-3.9546742402402656E-2</v>
      </c>
      <c r="NL203" s="68">
        <f t="shared" ref="NL203:NL263" si="1160">IF(NI203&gt;0,(NI203-NL$10)/NL$10,0)</f>
        <v>-0.89845176657403725</v>
      </c>
      <c r="NM203" s="68"/>
      <c r="NN203" s="15">
        <f t="shared" ref="NN203:NN263" si="1161">IF(NI203&gt;0,(NI203-NI$10)/NI$10,0)</f>
        <v>1.6102040816326526</v>
      </c>
      <c r="NP203" s="13">
        <v>634.44000000000005</v>
      </c>
      <c r="NQ203" s="68">
        <f t="shared" ref="NQ203:NQ266" si="1162">IF(NP203&gt;0,((NP203-NP202)/NP202),0)</f>
        <v>1.4373650971300677E-2</v>
      </c>
      <c r="NR203" s="68">
        <f t="shared" si="985"/>
        <v>1.6056293876244403E-2</v>
      </c>
      <c r="NS203" s="68">
        <f t="shared" ref="NS203:NS263" si="1163">IF(NP203&gt;0,(NP203-NS$10)/NS$10,0)</f>
        <v>3.833828571428572</v>
      </c>
      <c r="NT203" s="68"/>
      <c r="NU203" s="15">
        <f t="shared" ref="NU203:NU263" si="1164">IF(NP203&gt;0,(NP203-NP$10)/NP$10,0)</f>
        <v>0.92879944061046438</v>
      </c>
      <c r="NW203" s="13">
        <v>241.53</v>
      </c>
      <c r="NX203" s="68">
        <f t="shared" ref="NX203:NX266" si="1165">IF(NW203&gt;0,((NW203-NW202)/NW202),0)</f>
        <v>-1.2631837135148406E-2</v>
      </c>
      <c r="NY203" s="68">
        <f t="shared" si="986"/>
        <v>-1.0949194230204681E-2</v>
      </c>
      <c r="NZ203" s="68">
        <f t="shared" ref="NZ203:NZ263" si="1166">IF(NW203&gt;0,(NW203-NZ$10)/NZ$10,0)</f>
        <v>0.37420345926263093</v>
      </c>
      <c r="OA203" s="68"/>
      <c r="OB203" s="15">
        <f t="shared" ref="OB203:OB263" si="1167">IF(NW203&gt;0,(NW203-NW$10)/NW$10,0)</f>
        <v>0.27591125198098249</v>
      </c>
      <c r="OD203" s="13">
        <v>4.41</v>
      </c>
      <c r="OE203" s="68">
        <f t="shared" ref="OE203:OE266" si="1168">IF(OD203&gt;0,((OD203-OD202)/OD202),0)</f>
        <v>-2.2172949002217217E-2</v>
      </c>
      <c r="OF203" s="68">
        <f t="shared" si="987"/>
        <v>-2.0490306097273491E-2</v>
      </c>
      <c r="OG203" s="68">
        <f t="shared" ref="OG203:OG263" si="1169">IF(OD203&gt;0,(OD203-OG$10)/OG$10,0)</f>
        <v>-0.98045819116408917</v>
      </c>
      <c r="OH203" s="68"/>
      <c r="OI203" s="15">
        <f t="shared" ref="OI203:OI263" si="1170">IF(OD203&gt;0,(OD203-OD$10)/OD$10,0)</f>
        <v>2.0205479452054798</v>
      </c>
      <c r="OK203" s="13">
        <v>371.09</v>
      </c>
      <c r="OL203" s="68">
        <f t="shared" ref="OL203:OL266" si="1171">IF(OK203&gt;0,((OK203-OK202)/OK202),0)</f>
        <v>1.8862226127065913E-2</v>
      </c>
      <c r="OM203" s="68">
        <f t="shared" si="988"/>
        <v>2.0544869032009638E-2</v>
      </c>
      <c r="ON203" s="68">
        <f t="shared" ref="ON203:ON263" si="1172">IF(OK203&gt;0,(OK203-ON$10)/ON$10,0)</f>
        <v>7.7418138987043577</v>
      </c>
      <c r="OO203" s="68"/>
      <c r="OP203" s="15">
        <f t="shared" ref="OP203:OP263" si="1173">IF(OK203&gt;0,(OK203-OK$10)/OK$10,0)</f>
        <v>4.571085422609217</v>
      </c>
      <c r="OR203" s="13">
        <v>9.3800000000000008</v>
      </c>
      <c r="OS203" s="68">
        <f t="shared" ref="OS203:OS266" si="1174">IF(OR203&gt;0,((OR203-OR202)/OR202),0)</f>
        <v>2.8508771929824737E-2</v>
      </c>
      <c r="OT203" s="68">
        <f t="shared" si="989"/>
        <v>3.0191414834768462E-2</v>
      </c>
      <c r="OU203" s="68">
        <f t="shared" ref="OU203:OU263" si="1175">IF(OR203&gt;0,(OR203-OU$10)/OU$10,0)</f>
        <v>0.21818181818181825</v>
      </c>
      <c r="OV203" s="68"/>
      <c r="OW203" s="15">
        <f t="shared" ref="OW203:OW263" si="1176">IF(OR203&gt;0,(OR203-OR$10)/OR$10,0)</f>
        <v>7.3750000000000009</v>
      </c>
      <c r="OY203" s="13">
        <v>162.18</v>
      </c>
      <c r="OZ203" s="68">
        <f t="shared" ref="OZ203:OZ266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63" si="1178">IF(OY203&gt;0,(OY203-OY$10)/OY$10,0)</f>
        <v>0.41580096027935409</v>
      </c>
      <c r="PE203" s="18"/>
      <c r="PF203" s="13">
        <v>298.2</v>
      </c>
      <c r="PG203" s="68">
        <f t="shared" ref="PG203:PG266" si="1179">IF(PF203&gt;0,((PF203-PF202)/PF202),0)</f>
        <v>-2.7904550788890346E-2</v>
      </c>
      <c r="PH203" s="68">
        <f t="shared" si="991"/>
        <v>-2.622190788394662E-2</v>
      </c>
      <c r="PI203" s="68">
        <f t="shared" ref="PI203:PI263" si="1180">IF(PF203&gt;0,(PF203-PI$10)/PI$10,0)</f>
        <v>-0.14359563469270534</v>
      </c>
      <c r="PJ203" s="68"/>
      <c r="PK203" s="15">
        <f t="shared" ref="PK203:PK263" si="1181">IF(PF203&gt;0,(PF203-PF$10)/PF$10,0)</f>
        <v>0.42590733036867018</v>
      </c>
      <c r="PM203" s="13"/>
      <c r="PN203" s="68">
        <f t="shared" ref="PN203:PN266" si="1182">IF(PM203&gt;0,((PM203-PM202)/PM202),0)</f>
        <v>0</v>
      </c>
      <c r="PO203" s="68">
        <f t="shared" ref="PO203:PO266" si="1183">PN203-$V203</f>
        <v>1.6826429049437248E-3</v>
      </c>
      <c r="PP203" s="68">
        <f t="shared" ref="PP203:PP260" si="1184">IF(PM203&gt;0,(PM203-PP$10)/PP$10,0)</f>
        <v>0</v>
      </c>
      <c r="PQ203" s="68"/>
      <c r="PR203" s="15">
        <f t="shared" ref="PR203:PR260" si="1185">IF(PM203&gt;0,(PM203-PM$10)/PM$10,0)</f>
        <v>0</v>
      </c>
      <c r="PT203" s="13">
        <v>19.7</v>
      </c>
      <c r="PU203" s="68">
        <f t="shared" ref="PU203:PU266" si="1186">IF(PT203&gt;0,((PT203-PT202)/PT202),0)</f>
        <v>9.44444444444444E-2</v>
      </c>
      <c r="PV203" s="68">
        <f t="shared" si="992"/>
        <v>9.6127087349388129E-2</v>
      </c>
      <c r="PW203" s="68">
        <f t="shared" ref="PW203:PW263" si="1187">IF(PT203&gt;0,(PT203-PW$10)/PW$10,0)</f>
        <v>1.2591743119266052</v>
      </c>
      <c r="PX203" s="68"/>
      <c r="PY203" s="15">
        <f t="shared" ref="PY203:PY263" si="1188">IF(PT203&gt;0,(PT203-PT$10)/PT$10,0)</f>
        <v>2.8401559454191032</v>
      </c>
      <c r="QA203" s="13">
        <v>348.32</v>
      </c>
      <c r="QB203" s="68">
        <f t="shared" ref="QB203:QB266" si="1189">IF(QA203&gt;0,((QA203-QA202)/QA202),0)</f>
        <v>-6.0211739862455083E-3</v>
      </c>
      <c r="QC203" s="68">
        <f t="shared" si="993"/>
        <v>-4.3385310813017835E-3</v>
      </c>
      <c r="QD203" s="68">
        <f t="shared" ref="QD203:QD263" si="1190">IF(QA203&gt;0,(QA203-QD$10)/QD$10,0)</f>
        <v>3.2395743797978625E-2</v>
      </c>
      <c r="QE203" s="68"/>
      <c r="QF203" s="15">
        <f t="shared" ref="QF203:QF263" si="1191">IF(QA203&gt;0,(QA203-QA$10)/QA$10,0)</f>
        <v>0.81662668196516108</v>
      </c>
      <c r="QH203" s="13">
        <v>2.1920000000000002</v>
      </c>
      <c r="QI203" s="68">
        <f t="shared" ref="QI203:QI266" si="1192">IF(QH203&gt;0,((QH203-QH202)/QH202),0)</f>
        <v>5.5045871559633074E-3</v>
      </c>
      <c r="QJ203" s="68">
        <f t="shared" si="994"/>
        <v>7.1872300609070322E-3</v>
      </c>
      <c r="QK203" s="68">
        <f t="shared" ref="QK203:QK263" si="1193">IF(QH203&gt;0,(QH203-QK$10)/QK$10,0)</f>
        <v>-0.12669322709163333</v>
      </c>
      <c r="QL203" s="68"/>
      <c r="QM203" s="15">
        <f t="shared" ref="QM203:QM263" si="1194">IF(QH203&gt;0,(QH203-QH$10)/QH$10,0)</f>
        <v>0.68615384615384623</v>
      </c>
      <c r="QO203" s="13">
        <v>31.07</v>
      </c>
      <c r="QP203" s="68">
        <f t="shared" ref="QP203:QP266" si="1195">IF(QO203&gt;0,((QO203-QO202)/QO202),0)</f>
        <v>0.14988897113249447</v>
      </c>
      <c r="QQ203" s="68">
        <f t="shared" si="995"/>
        <v>0.15157161403743818</v>
      </c>
      <c r="QR203" s="68">
        <f t="shared" ref="QR203:QR263" si="1196">IF(QO203&gt;0,(QO203-QR$10)/QR$10,0)</f>
        <v>-0.96212730685779757</v>
      </c>
      <c r="QS203" s="68"/>
      <c r="QT203" s="15">
        <f t="shared" ref="QT203:QT263" si="1197">IF(QO203&gt;0,(QO203-QO$10)/QO$10,0)</f>
        <v>1.7064459930313589</v>
      </c>
      <c r="QV203" s="13">
        <v>2.8490000000000002</v>
      </c>
      <c r="QW203" s="68">
        <f t="shared" ref="QW203:QW266" si="1198">IF(QV203&gt;0,((QV203-QV202)/QV202),0)</f>
        <v>-1.3845621322256696E-2</v>
      </c>
      <c r="QX203" s="68">
        <f t="shared" si="996"/>
        <v>-1.216297841731297E-2</v>
      </c>
      <c r="QY203" s="68">
        <f t="shared" ref="QY203:QY263" si="1199">IF(QV203&gt;0,(QV203-QY$10)/QY$10,0)</f>
        <v>-0.19291784702549564</v>
      </c>
      <c r="QZ203" s="68"/>
      <c r="RA203" s="15">
        <f t="shared" ref="RA203:RA263" si="1200">IF(QV203&gt;0,(QV203-QV$10)/QV$10,0)</f>
        <v>0.16428279525950149</v>
      </c>
      <c r="RC203" s="13">
        <v>56.52</v>
      </c>
      <c r="RD203" s="68">
        <f t="shared" ref="RD203:RD266" si="1201">IF(RC203&gt;0,((RC203-RC202)/RC202),0)</f>
        <v>-3.4341363403382848E-2</v>
      </c>
      <c r="RE203" s="68">
        <f t="shared" si="997"/>
        <v>-3.2658720498439126E-2</v>
      </c>
      <c r="RF203" s="68">
        <f t="shared" ref="RF203:RF263" si="1202">IF(RC203&gt;0,(RC203-RF$10)/RF$10,0)</f>
        <v>0.22099805573558012</v>
      </c>
      <c r="RG203" s="68"/>
      <c r="RH203" s="15">
        <f t="shared" ref="RH203:RH263" si="1203">IF(RC203&gt;0,(RC203-RC$10)/RC$10,0)</f>
        <v>1.2836363636363637</v>
      </c>
      <c r="RJ203" s="13">
        <v>299.88</v>
      </c>
      <c r="RK203" s="68">
        <f t="shared" ref="RK203:RK266" si="1204">IF(RJ203&gt;0,((RJ203-RJ202)/RJ202),0)</f>
        <v>-1.5237094443714655E-2</v>
      </c>
      <c r="RL203" s="68">
        <f t="shared" ref="RL203:RL266" si="1205">RK203-$V203</f>
        <v>-1.3554451538770929E-2</v>
      </c>
      <c r="RM203" s="68">
        <f t="shared" ref="RM203:RM260" si="1206">IF(RJ203&gt;0,(RJ203-RM$10)/RM$10,0)</f>
        <v>0.39103812969663226</v>
      </c>
      <c r="RN203" s="68"/>
      <c r="RO203" s="15">
        <f t="shared" ref="RO203:RO260" si="1207">IF(RJ203&gt;0,(RJ203-RJ$10)/RJ$10,0)</f>
        <v>0.52440016266775114</v>
      </c>
      <c r="RQ203" s="13">
        <v>31.84</v>
      </c>
      <c r="RR203" s="68">
        <f t="shared" ref="RR203:RR266" si="1208">IF(RQ203&gt;0,((RQ203-RQ202)/RQ202),0)</f>
        <v>3.1505986137366549E-3</v>
      </c>
      <c r="RS203" s="68">
        <f t="shared" ref="RS203:RS266" si="1209">RR203-$V203</f>
        <v>4.8332415186803802E-3</v>
      </c>
      <c r="RT203" s="68">
        <f t="shared" ref="RT203:RT260" si="1210">IF(RQ203&gt;0,(RQ203-RT$10)/RT$10,0)</f>
        <v>1.174863387978142</v>
      </c>
      <c r="RU203" s="68"/>
      <c r="RV203" s="15">
        <f t="shared" ref="RV203:RV260" si="1211">IF(RQ203&gt;0,(RQ203-RQ$10)/RQ$10,0)</f>
        <v>0.52783109404990403</v>
      </c>
      <c r="RX203" s="13">
        <v>185.47</v>
      </c>
      <c r="RY203" s="68">
        <f t="shared" ref="RY203:RY266" si="1212">IF(RX203&gt;0,((RX203-RX202)/RX202),0)</f>
        <v>1.040531706254084E-2</v>
      </c>
      <c r="RZ203" s="68">
        <f t="shared" ref="RZ203:RZ266" si="1213">RY203-$V203</f>
        <v>1.2087959967484564E-2</v>
      </c>
      <c r="SA203" s="68">
        <f t="shared" ref="SA203:SA260" si="1214">IF(RX203&gt;0,(RX203-SA$10)/SA$10,0)</f>
        <v>0.39388245904103408</v>
      </c>
      <c r="SB203" s="68"/>
      <c r="SC203" s="15">
        <f t="shared" ref="SC203:SC260" si="1215">IF(RX203&gt;0,(RX203-RX$10)/RX$10,0)</f>
        <v>1.4523337300013224</v>
      </c>
      <c r="SE203" s="13">
        <v>47.11</v>
      </c>
      <c r="SF203" s="68">
        <f t="shared" ref="SF203:SF266" si="1216">IF(SE203&gt;0,((SE203-SE202)/SE202),0)</f>
        <v>8.9752486699051656E-2</v>
      </c>
      <c r="SG203" s="68">
        <f t="shared" ref="SG203:SG266" si="1217">SF203-$V203</f>
        <v>9.1435129603995385E-2</v>
      </c>
      <c r="SH203" s="68">
        <f t="shared" ref="SH203:SH260" si="1218">IF(SE203&gt;0,(SE203-SH$10)/SH$10,0)</f>
        <v>2.7688000000000001</v>
      </c>
      <c r="SI203" s="68"/>
      <c r="SJ203" s="15">
        <f t="shared" ref="SJ203:SJ260" si="1219">IF(SE203&gt;0,(SE203-SE$10)/SE$10,0)</f>
        <v>2.0871559633027523</v>
      </c>
      <c r="SL203" s="13">
        <v>4.04</v>
      </c>
      <c r="SM203" s="68">
        <f t="shared" ref="SM203:SM266" si="1220">IF(SL203&gt;0,((SL203-SL202)/SL202),0)</f>
        <v>5.7591623036649268E-2</v>
      </c>
      <c r="SN203" s="68">
        <f t="shared" ref="SN203:SN266" si="1221">SM203-$V203</f>
        <v>5.9274265941592991E-2</v>
      </c>
      <c r="SO203" s="68">
        <f t="shared" ref="SO203:SO260" si="1222">IF(SL203&gt;0,(SL203-SO$10)/SO$10,0)</f>
        <v>1.8450704225352115</v>
      </c>
      <c r="SP203" s="68"/>
      <c r="SQ203" s="15">
        <f t="shared" ref="SQ203:SQ260" si="1223">IF(SL203&gt;0,(SL203-SL$10)/SL$10,0)</f>
        <v>3</v>
      </c>
      <c r="SS203" s="13">
        <v>35.07</v>
      </c>
      <c r="ST203" s="68">
        <f t="shared" ref="ST203:ST266" si="1224">IF(SS203&gt;0,((SS203-SS202)/SS202),0)</f>
        <v>2.3941605839416066E-2</v>
      </c>
      <c r="SU203" s="68">
        <f t="shared" ref="SU203:SU266" si="1225">ST203-$V203</f>
        <v>2.5624248744359791E-2</v>
      </c>
      <c r="SV203" s="68">
        <f t="shared" ref="SV203:SV260" si="1226">IF(SS203&gt;0,(SS203-SV$10)/SV$10,0)</f>
        <v>1.1728624535315983</v>
      </c>
      <c r="SW203" s="68"/>
      <c r="SX203" s="15">
        <f t="shared" ref="SX203:SX260" si="1227">IF(SS203&gt;0,(SS203-SS$10)/SS$10,0)</f>
        <v>3.1750000000000003</v>
      </c>
      <c r="SZ203" s="13">
        <v>72.290000000000006</v>
      </c>
      <c r="TA203" s="68">
        <f t="shared" ref="TA203:TA266" si="1228">IF(SZ203&gt;0,((SZ203-SZ202)/SZ202),0)</f>
        <v>2.4082731265051747E-2</v>
      </c>
      <c r="TB203" s="68">
        <f t="shared" ref="TB203:TB266" si="1229">TA203-$V203</f>
        <v>2.5765374169995473E-2</v>
      </c>
      <c r="TC203" s="68">
        <f t="shared" ref="TC203:TC260" si="1230">IF(SZ203&gt;0,(SZ203-TC$10)/TC$10,0)</f>
        <v>0.7906861530839735</v>
      </c>
      <c r="TD203" s="68"/>
      <c r="TE203" s="15">
        <f t="shared" ref="TE203:TE260" si="1231">IF(SZ203&gt;0,(SZ203-SZ$10)/SZ$10,0)</f>
        <v>3.6339743589743594</v>
      </c>
      <c r="TG203" s="417">
        <v>0.30599999999999999</v>
      </c>
      <c r="TH203" s="68">
        <f t="shared" ref="TH203:TH266" si="1232">IF(TG203&gt;0,((TG203-TG202)/TG202),0)</f>
        <v>0.11313204801746096</v>
      </c>
      <c r="TI203" s="68">
        <f t="shared" ref="TI203:TI266" si="1233">TH203-$V203</f>
        <v>0.11481469092240469</v>
      </c>
      <c r="TJ203" s="68">
        <f t="shared" ref="TJ203:TJ260" si="1234">IF(TG203&gt;0,(TG203-TJ$10)/TJ$10,0)</f>
        <v>0.39090909090909087</v>
      </c>
      <c r="TK203" s="68"/>
      <c r="TL203" s="15">
        <f t="shared" ref="TL203:TL260" si="1235">IF(TG203&gt;0,(TG203-TG$10)/TG$10,0)</f>
        <v>0.80530973451327414</v>
      </c>
      <c r="TN203" s="13">
        <v>91.18</v>
      </c>
      <c r="TO203" s="68">
        <f t="shared" ref="TO203:TO266" si="1236">IF(TN203&gt;0,((TN203-TN202)/TN202),0)</f>
        <v>3.7197133431919126E-2</v>
      </c>
      <c r="TP203" s="68">
        <f t="shared" ref="TP203:TP266" si="1237">TO203-$V203</f>
        <v>3.8879776336862848E-2</v>
      </c>
      <c r="TQ203" s="68">
        <f t="shared" ref="TQ203:TQ260" si="1238">IF(TN203&gt;0,(TN203-TQ$10)/TQ$10,0)</f>
        <v>0.32902859058544032</v>
      </c>
      <c r="TR203" s="68"/>
      <c r="TS203" s="15">
        <f t="shared" ref="TS203:TS260" si="1239">IF(TN203&gt;0,(TN203-TN$10)/TN$10,0)</f>
        <v>2.0648739495798321</v>
      </c>
      <c r="TU203" s="417">
        <v>4.5</v>
      </c>
      <c r="TV203" s="68">
        <f t="shared" ref="TV203:TV266" si="1240">IF(TU203&gt;0,((TU203-TU202)/TU202),0)</f>
        <v>-5.0632911392405104E-2</v>
      </c>
      <c r="TW203" s="68">
        <f t="shared" ref="TW203:TW266" si="1241">TV203-$V203</f>
        <v>-4.8950268487461382E-2</v>
      </c>
      <c r="TX203" s="68">
        <f t="shared" ref="TX203:TX260" si="1242">IF(TU203&gt;0,(TU203-TX$10)/TX$10,0)</f>
        <v>2.040816326530609E-2</v>
      </c>
      <c r="TY203" s="68"/>
      <c r="TZ203" s="15">
        <f t="shared" ref="TZ203:TZ260" si="1243">IF(TU203&gt;0,(TU203-TU$10)/TU$10,0)</f>
        <v>1.631578947368421</v>
      </c>
      <c r="UB203" s="417"/>
      <c r="UC203" s="68">
        <f t="shared" ref="UC203:UC266" si="1244">IF(UB203&gt;0,((UB203-UB202)/UB202),0)</f>
        <v>0</v>
      </c>
      <c r="UD203" s="68">
        <f t="shared" ref="UD203:UD266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6" si="1248">IF(UI203&gt;0,((UI203-UI202)/UI202),0)</f>
        <v>0</v>
      </c>
      <c r="UK203" s="68">
        <f t="shared" ref="UK203:UK266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6" si="1252">IF(UP203&gt;0,((UP203-UP202)/UP202),0)</f>
        <v>0</v>
      </c>
      <c r="UR203" s="68">
        <f t="shared" ref="UR203:UR266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6" si="1256">IF(UW203&gt;0,((UW203-UW202)/UW202),0)</f>
        <v>0</v>
      </c>
      <c r="UY203" s="68">
        <f t="shared" ref="UY203:UY266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6" si="1260">IF(VD203&gt;0,((VD203-VD202)/VD202),0)</f>
        <v>0</v>
      </c>
      <c r="VF203" s="68">
        <f t="shared" ref="VF203:VF266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6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7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7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7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7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7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7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7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7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7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7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7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7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7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7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7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7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7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7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7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7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7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7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7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7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7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7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7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7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7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7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7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7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7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7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7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7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7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7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7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7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7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7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7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7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7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7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7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7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7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7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7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7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7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7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7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7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7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7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7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7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7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7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7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417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6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417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6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417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6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63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417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6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417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6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417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6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417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6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417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6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417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6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417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6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417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6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417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6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417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6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417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6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417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6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417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6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417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6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417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6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417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6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417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6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417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6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417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6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417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6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417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6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417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6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417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6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417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6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417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6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417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6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417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6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417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6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417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6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417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6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>
        <v>262.37</v>
      </c>
      <c r="AD237" s="68">
        <f t="shared" si="1018"/>
        <v>1.2034715525554502E-2</v>
      </c>
      <c r="AE237" s="68">
        <f t="shared" si="1268"/>
        <v>1.2034715525554502E-2</v>
      </c>
      <c r="AF237" s="68">
        <f t="shared" si="1019"/>
        <v>0.59234083874491705</v>
      </c>
      <c r="AG237" s="68"/>
      <c r="AH237" s="15">
        <f t="shared" si="1020"/>
        <v>0.15495003741691252</v>
      </c>
      <c r="AJ237" s="13">
        <v>24.84</v>
      </c>
      <c r="AK237" s="68">
        <f t="shared" si="1021"/>
        <v>6.4829821717990333E-3</v>
      </c>
      <c r="AL237" s="68">
        <f t="shared" si="1269"/>
        <v>6.4829821717990333E-3</v>
      </c>
      <c r="AM237" s="68">
        <f t="shared" si="1022"/>
        <v>0.33548387096774185</v>
      </c>
      <c r="AN237" s="68"/>
      <c r="AO237" s="15">
        <f t="shared" si="1023"/>
        <v>0.18116975748930092</v>
      </c>
      <c r="AQ237" s="13">
        <v>24.72</v>
      </c>
      <c r="AR237" s="68">
        <f t="shared" si="1024"/>
        <v>8.5679314565482376E-3</v>
      </c>
      <c r="AS237" s="68">
        <f t="shared" si="1270"/>
        <v>8.5679314565482376E-3</v>
      </c>
      <c r="AT237" s="68">
        <f t="shared" si="1025"/>
        <v>0.4313839027214823</v>
      </c>
      <c r="AU237" s="68"/>
      <c r="AV237" s="15">
        <f t="shared" si="1026"/>
        <v>0.15137401024685609</v>
      </c>
      <c r="AX237" s="13">
        <v>237.03</v>
      </c>
      <c r="AY237" s="68">
        <f t="shared" si="1027"/>
        <v>6.9243840271877464E-3</v>
      </c>
      <c r="AZ237" s="68">
        <f t="shared" si="1271"/>
        <v>6.9243840271877464E-3</v>
      </c>
      <c r="BA237" s="68">
        <f t="shared" si="1028"/>
        <v>0.76756152125279653</v>
      </c>
      <c r="BB237" s="68"/>
      <c r="BC237" s="15">
        <f t="shared" si="1029"/>
        <v>0.16083059895195653</v>
      </c>
      <c r="BE237" s="13">
        <v>85.05</v>
      </c>
      <c r="BF237" s="68">
        <f t="shared" si="1030"/>
        <v>5.7947019867549063E-3</v>
      </c>
      <c r="BG237" s="68">
        <f t="shared" si="1272"/>
        <v>5.7947019867549063E-3</v>
      </c>
      <c r="BH237" s="68"/>
      <c r="BI237" s="68"/>
      <c r="BJ237" s="15">
        <f t="shared" si="1031"/>
        <v>0.1544726482964571</v>
      </c>
      <c r="BL237" s="13">
        <v>75.040000000000006</v>
      </c>
      <c r="BM237" s="68">
        <f t="shared" si="1032"/>
        <v>8.060182697474591E-3</v>
      </c>
      <c r="BN237" s="68">
        <f t="shared" si="1273"/>
        <v>8.060182697474591E-3</v>
      </c>
      <c r="BO237" s="68">
        <f t="shared" si="1033"/>
        <v>0.26372515998652751</v>
      </c>
      <c r="BP237" s="68"/>
      <c r="BQ237" s="15">
        <f t="shared" si="1034"/>
        <v>0.13063130932650296</v>
      </c>
      <c r="BS237" s="13">
        <v>44.86</v>
      </c>
      <c r="BT237" s="68">
        <f t="shared" si="1035"/>
        <v>1.2412547957571589E-2</v>
      </c>
      <c r="BU237" s="68">
        <f t="shared" si="1274"/>
        <v>1.2412547957571589E-2</v>
      </c>
      <c r="BV237" s="68">
        <f t="shared" si="1036"/>
        <v>0.20397208803005909</v>
      </c>
      <c r="BW237" s="68"/>
      <c r="BX237" s="15">
        <f t="shared" si="1037"/>
        <v>0.17281045751633986</v>
      </c>
      <c r="BZ237" s="13"/>
      <c r="CA237" s="68">
        <f t="shared" si="1038"/>
        <v>0</v>
      </c>
      <c r="CB237" s="68">
        <f t="shared" si="1275"/>
        <v>0</v>
      </c>
      <c r="CC237" s="68">
        <f t="shared" si="1039"/>
        <v>0</v>
      </c>
      <c r="CD237" s="68"/>
      <c r="CE237" s="15">
        <f t="shared" si="1040"/>
        <v>0</v>
      </c>
      <c r="CG237" s="13">
        <v>33.61</v>
      </c>
      <c r="CH237" s="68">
        <f t="shared" si="1041"/>
        <v>5.9862316671656047E-3</v>
      </c>
      <c r="CI237" s="68">
        <f t="shared" si="1276"/>
        <v>5.9862316671656047E-3</v>
      </c>
      <c r="CJ237" s="68">
        <f t="shared" si="1042"/>
        <v>0.11180946080052924</v>
      </c>
      <c r="CK237" s="68"/>
      <c r="CL237" s="15">
        <f t="shared" si="1043"/>
        <v>-2.1827706635622817E-2</v>
      </c>
      <c r="CN237" s="13">
        <v>36.32</v>
      </c>
      <c r="CO237" s="68">
        <f t="shared" si="1044"/>
        <v>1.2263099219620894E-2</v>
      </c>
      <c r="CP237" s="68">
        <f t="shared" si="1277"/>
        <v>1.2263099219620894E-2</v>
      </c>
      <c r="CQ237" s="68">
        <f t="shared" si="1045"/>
        <v>0.15890236119974474</v>
      </c>
      <c r="CR237" s="68"/>
      <c r="CS237" s="15">
        <f t="shared" si="1046"/>
        <v>8.5150881386316143E-2</v>
      </c>
      <c r="CU237" s="13">
        <v>42.84</v>
      </c>
      <c r="CV237" s="68">
        <f t="shared" si="1047"/>
        <v>7.0521861777151917E-3</v>
      </c>
      <c r="CW237" s="68">
        <f t="shared" si="1278"/>
        <v>7.0521861777151917E-3</v>
      </c>
      <c r="CX237" s="68">
        <f t="shared" si="1048"/>
        <v>0.33250388802488351</v>
      </c>
      <c r="CY237" s="68"/>
      <c r="CZ237" s="15">
        <f t="shared" si="1049"/>
        <v>0.1491416309012876</v>
      </c>
      <c r="DB237" s="13">
        <v>20.82</v>
      </c>
      <c r="DC237" s="68">
        <f t="shared" si="1050"/>
        <v>8.2324455205811976E-3</v>
      </c>
      <c r="DD237" s="68">
        <f t="shared" si="1279"/>
        <v>8.2324455205811976E-3</v>
      </c>
      <c r="DE237" s="68">
        <f t="shared" si="1051"/>
        <v>-4.8010973936899896E-2</v>
      </c>
      <c r="DF237" s="68"/>
      <c r="DG237" s="15">
        <f t="shared" si="1052"/>
        <v>2.2593320235756428E-2</v>
      </c>
      <c r="DI237" s="13">
        <v>52.1</v>
      </c>
      <c r="DJ237" s="68">
        <f t="shared" si="1053"/>
        <v>1.302741590511378E-2</v>
      </c>
      <c r="DK237" s="68">
        <f t="shared" si="1280"/>
        <v>1.302741590511378E-2</v>
      </c>
      <c r="DL237" s="68">
        <f t="shared" si="1054"/>
        <v>0.18006795016987551</v>
      </c>
      <c r="DM237" s="68"/>
      <c r="DN237" s="15">
        <f t="shared" si="1055"/>
        <v>0.23576850094876672</v>
      </c>
      <c r="DP237" s="13">
        <v>48.73</v>
      </c>
      <c r="DQ237" s="68">
        <f t="shared" si="1056"/>
        <v>4.121162167731212E-3</v>
      </c>
      <c r="DR237" s="68">
        <f t="shared" si="1281"/>
        <v>4.121162167731212E-3</v>
      </c>
      <c r="DS237" s="68"/>
      <c r="DT237" s="68"/>
      <c r="DU237" s="15">
        <f t="shared" si="1057"/>
        <v>0.27967436974789911</v>
      </c>
      <c r="DV237" s="18"/>
      <c r="DW237" s="13">
        <v>44.23</v>
      </c>
      <c r="DX237" s="68">
        <f t="shared" si="1058"/>
        <v>2.3605646841008934E-2</v>
      </c>
      <c r="DY237" s="68">
        <f t="shared" si="1282"/>
        <v>2.3605646841008934E-2</v>
      </c>
      <c r="DZ237" s="68">
        <f t="shared" si="1059"/>
        <v>1.3601921024546426</v>
      </c>
      <c r="EA237" s="68"/>
      <c r="EB237" s="15">
        <f t="shared" si="1060"/>
        <v>0.32148192411114423</v>
      </c>
      <c r="ED237" s="13">
        <v>40.82</v>
      </c>
      <c r="EE237" s="68">
        <f t="shared" si="1061"/>
        <v>1.014600346448908E-2</v>
      </c>
      <c r="EF237" s="68">
        <f t="shared" si="1283"/>
        <v>1.014600346448908E-2</v>
      </c>
      <c r="EG237" s="68">
        <f t="shared" si="1062"/>
        <v>0.9410366143604374</v>
      </c>
      <c r="EH237" s="68"/>
      <c r="EI237" s="15">
        <f t="shared" si="1063"/>
        <v>0.10683297180043377</v>
      </c>
      <c r="EK237" s="13">
        <v>143.86000000000001</v>
      </c>
      <c r="EL237" s="68">
        <f t="shared" si="1064"/>
        <v>2.0857957310714827E-4</v>
      </c>
      <c r="EM237" s="68">
        <f t="shared" si="1284"/>
        <v>2.0857957310714827E-4</v>
      </c>
      <c r="EN237" s="68">
        <f t="shared" si="1065"/>
        <v>1.2290052680508212</v>
      </c>
      <c r="EO237" s="68"/>
      <c r="EP237" s="15">
        <f t="shared" si="1066"/>
        <v>0.29254267744833801</v>
      </c>
      <c r="ER237" s="13">
        <v>40.56</v>
      </c>
      <c r="ES237" s="68">
        <f t="shared" si="1067"/>
        <v>6.4516129032259339E-3</v>
      </c>
      <c r="ET237" s="68">
        <f t="shared" si="1285"/>
        <v>6.4516129032259339E-3</v>
      </c>
      <c r="EU237" s="68">
        <f t="shared" si="1068"/>
        <v>0.16184474362646825</v>
      </c>
      <c r="EV237" s="68"/>
      <c r="EW237" s="15">
        <f t="shared" si="1069"/>
        <v>4.2941630239136067E-2</v>
      </c>
      <c r="EY237" s="13">
        <v>56.57</v>
      </c>
      <c r="EZ237" s="68">
        <f t="shared" si="1070"/>
        <v>4.5269770879527028E-2</v>
      </c>
      <c r="FA237" s="68">
        <f t="shared" si="1286"/>
        <v>4.5269770879527028E-2</v>
      </c>
      <c r="FB237" s="68"/>
      <c r="FC237" s="68"/>
      <c r="FD237" s="15">
        <f t="shared" si="1071"/>
        <v>1.3014646053702199</v>
      </c>
      <c r="FF237" s="13">
        <v>61.77</v>
      </c>
      <c r="FG237" s="68">
        <f t="shared" si="1072"/>
        <v>6.5178425941014454E-3</v>
      </c>
      <c r="FH237" s="68">
        <f t="shared" si="1287"/>
        <v>6.5178425941014454E-3</v>
      </c>
      <c r="FI237" s="68">
        <f t="shared" si="1073"/>
        <v>4.5531482735274291E-2</v>
      </c>
      <c r="FJ237" s="68"/>
      <c r="FK237" s="15">
        <f t="shared" si="1074"/>
        <v>8.7691494981510895E-2</v>
      </c>
      <c r="FM237" s="13">
        <v>185.82</v>
      </c>
      <c r="FN237" s="68">
        <f t="shared" si="1075"/>
        <v>1.3471502590673569E-2</v>
      </c>
      <c r="FO237" s="68">
        <f t="shared" si="1288"/>
        <v>1.3471502590673569E-2</v>
      </c>
      <c r="FP237" s="68">
        <f t="shared" si="1076"/>
        <v>0.59803921568627438</v>
      </c>
      <c r="FQ237" s="68"/>
      <c r="FR237" s="15">
        <f t="shared" si="1077"/>
        <v>2.289992293295165E-2</v>
      </c>
      <c r="FT237" s="13">
        <v>90.8</v>
      </c>
      <c r="FU237" s="68">
        <f t="shared" si="1078"/>
        <v>2.7609055770292656E-3</v>
      </c>
      <c r="FV237" s="68">
        <f t="shared" si="1289"/>
        <v>2.7609055770292656E-3</v>
      </c>
      <c r="FW237" s="68">
        <f t="shared" si="1079"/>
        <v>3.1466545495853641E-2</v>
      </c>
      <c r="FX237" s="68"/>
      <c r="FY237" s="15">
        <f t="shared" si="1080"/>
        <v>6.8751386116654503E-3</v>
      </c>
      <c r="GA237" s="13">
        <v>12.14</v>
      </c>
      <c r="GB237" s="68" t="e">
        <f t="shared" si="1081"/>
        <v>#DIV/0!</v>
      </c>
      <c r="GC237" s="68" t="e">
        <f t="shared" si="1290"/>
        <v>#DIV/0!</v>
      </c>
      <c r="GD237" s="68"/>
      <c r="GE237" s="68"/>
      <c r="GF237" s="15">
        <f t="shared" si="1082"/>
        <v>-0.30349971313826729</v>
      </c>
      <c r="GG237" s="18"/>
      <c r="GH237" s="13">
        <v>25.83</v>
      </c>
      <c r="GI237" s="68">
        <f t="shared" si="1083"/>
        <v>6.6250974279032796E-3</v>
      </c>
      <c r="GJ237" s="68">
        <f t="shared" si="1291"/>
        <v>6.6250974279032796E-3</v>
      </c>
      <c r="GK237" s="68">
        <f t="shared" si="1084"/>
        <v>0.34391259105098854</v>
      </c>
      <c r="GL237" s="68"/>
      <c r="GM237" s="15">
        <f t="shared" si="1085"/>
        <v>0.3666666666666667</v>
      </c>
      <c r="GO237" s="13">
        <v>31.44</v>
      </c>
      <c r="GP237" s="68">
        <f t="shared" si="1086"/>
        <v>6.3653723742837596E-4</v>
      </c>
      <c r="GQ237" s="68">
        <f t="shared" si="1292"/>
        <v>6.3653723742837596E-4</v>
      </c>
      <c r="GR237" s="68"/>
      <c r="GS237" s="68"/>
      <c r="GT237" s="15">
        <f t="shared" si="1087"/>
        <v>0.1537614678899083</v>
      </c>
      <c r="GV237" s="13">
        <v>17.61</v>
      </c>
      <c r="GW237" s="68">
        <f t="shared" si="1088"/>
        <v>1.6156953260242423E-2</v>
      </c>
      <c r="GX237" s="68">
        <f t="shared" si="1293"/>
        <v>1.6156953260242423E-2</v>
      </c>
      <c r="GY237" s="68">
        <f t="shared" si="1089"/>
        <v>0.48607594936708859</v>
      </c>
      <c r="GZ237" s="68"/>
      <c r="HA237" s="15">
        <f t="shared" si="1090"/>
        <v>0.28352769679300283</v>
      </c>
      <c r="HD237" s="13">
        <v>426.58</v>
      </c>
      <c r="HE237" s="68">
        <f t="shared" si="1091"/>
        <v>1.7119694802098254E-2</v>
      </c>
      <c r="HF237" s="68">
        <f t="shared" si="1294"/>
        <v>1.7119694802098254E-2</v>
      </c>
      <c r="HG237" s="68">
        <f t="shared" si="1092"/>
        <v>1.3963822257176564</v>
      </c>
      <c r="HH237" s="68"/>
      <c r="HI237" s="15">
        <f t="shared" si="1093"/>
        <v>5.6309429477020626E-2</v>
      </c>
      <c r="HK237" s="13">
        <v>75.77</v>
      </c>
      <c r="HL237" s="68">
        <f t="shared" si="1094"/>
        <v>9.5936042638241018E-3</v>
      </c>
      <c r="HM237" s="68">
        <f t="shared" si="1295"/>
        <v>9.5936042638241018E-3</v>
      </c>
      <c r="HN237" s="68">
        <f t="shared" si="1095"/>
        <v>29.552419354838708</v>
      </c>
      <c r="HO237" s="68"/>
      <c r="HP237" s="15">
        <f t="shared" si="1096"/>
        <v>1.8722517058377559</v>
      </c>
      <c r="HR237" s="13">
        <v>114.77</v>
      </c>
      <c r="HS237" s="68">
        <f t="shared" si="1097"/>
        <v>2.2705440572874935E-3</v>
      </c>
      <c r="HT237" s="68">
        <f t="shared" si="1296"/>
        <v>2.2705440572874935E-3</v>
      </c>
      <c r="HU237" s="68">
        <f t="shared" si="1098"/>
        <v>2.1530219780219784</v>
      </c>
      <c r="HV237" s="68"/>
      <c r="HW237" s="15">
        <f t="shared" si="1099"/>
        <v>6.6933159802919057E-2</v>
      </c>
      <c r="HY237" s="13">
        <v>180.25</v>
      </c>
      <c r="HZ237" s="68">
        <f t="shared" si="1100"/>
        <v>1.3665504442694898E-2</v>
      </c>
      <c r="IA237" s="68">
        <f t="shared" si="1297"/>
        <v>1.3665504442694898E-2</v>
      </c>
      <c r="IB237" s="68">
        <f t="shared" si="1101"/>
        <v>0.70207743153918778</v>
      </c>
      <c r="IC237" s="68"/>
      <c r="ID237" s="15">
        <f t="shared" si="1102"/>
        <v>0.34224439645543236</v>
      </c>
      <c r="IF237" s="13">
        <v>397.57</v>
      </c>
      <c r="IG237" s="68">
        <f t="shared" si="1103"/>
        <v>3.2568890735786879E-2</v>
      </c>
      <c r="IH237" s="68">
        <f t="shared" si="1298"/>
        <v>3.2568890735786879E-2</v>
      </c>
      <c r="II237" s="68">
        <f t="shared" si="1104"/>
        <v>1.2718285714285713</v>
      </c>
      <c r="IJ237" s="68"/>
      <c r="IK237" s="15">
        <f t="shared" si="1105"/>
        <v>0.71484644582470669</v>
      </c>
      <c r="IM237" s="13">
        <v>312.93</v>
      </c>
      <c r="IN237" s="68">
        <f t="shared" si="1106"/>
        <v>-5.7191878753217401E-3</v>
      </c>
      <c r="IO237" s="68">
        <f t="shared" si="1299"/>
        <v>-5.7191878753217401E-3</v>
      </c>
      <c r="IP237" s="68">
        <f t="shared" si="1107"/>
        <v>5.110720562390159</v>
      </c>
      <c r="IQ237" s="68"/>
      <c r="IR237" s="15">
        <f t="shared" si="1108"/>
        <v>0.66887099354701096</v>
      </c>
      <c r="IT237" s="13">
        <v>88.64</v>
      </c>
      <c r="IU237" s="68">
        <f t="shared" si="1109"/>
        <v>1.476817401259309E-2</v>
      </c>
      <c r="IV237" s="68">
        <f t="shared" si="1300"/>
        <v>1.476817401259309E-2</v>
      </c>
      <c r="IW237" s="68">
        <f t="shared" si="1110"/>
        <v>3.8569863013698629</v>
      </c>
      <c r="IX237" s="68"/>
      <c r="IY237" s="15">
        <f t="shared" si="1111"/>
        <v>0.72484919244989299</v>
      </c>
      <c r="JA237" s="13">
        <v>633.61</v>
      </c>
      <c r="JB237" s="68">
        <f t="shared" si="1112"/>
        <v>-4.1023545314514062E-3</v>
      </c>
      <c r="JC237" s="68">
        <f t="shared" si="1301"/>
        <v>-4.1023545314514062E-3</v>
      </c>
      <c r="JD237" s="68">
        <f t="shared" si="1113"/>
        <v>0.28157362459546936</v>
      </c>
      <c r="JE237" s="68"/>
      <c r="JF237" s="15">
        <f t="shared" si="1114"/>
        <v>8.2150603747160642E-2</v>
      </c>
      <c r="JH237" s="13">
        <v>485.5</v>
      </c>
      <c r="JI237" s="68">
        <f t="shared" si="1115"/>
        <v>1.7841044885636995E-2</v>
      </c>
      <c r="JJ237" s="68">
        <f t="shared" si="1302"/>
        <v>1.7841044885636995E-2</v>
      </c>
      <c r="JK237" s="68">
        <f t="shared" si="1116"/>
        <v>0.19378396321522537</v>
      </c>
      <c r="JL237" s="68"/>
      <c r="JM237" s="15">
        <f t="shared" si="1117"/>
        <v>0.15183867141162516</v>
      </c>
      <c r="JO237" s="13">
        <v>36.68</v>
      </c>
      <c r="JP237" s="68">
        <f t="shared" si="1118"/>
        <v>-1.5830426616581791E-2</v>
      </c>
      <c r="JQ237" s="68">
        <f t="shared" si="1303"/>
        <v>-1.5830426616581791E-2</v>
      </c>
      <c r="JR237" s="68">
        <f t="shared" si="1119"/>
        <v>0.23772566222372188</v>
      </c>
      <c r="JS237" s="68"/>
      <c r="JT237" s="15">
        <f t="shared" si="1120"/>
        <v>2.5996074582924438</v>
      </c>
      <c r="JV237" s="13">
        <v>2.56</v>
      </c>
      <c r="JW237" s="68">
        <f t="shared" si="1121"/>
        <v>3.6437246963562694E-2</v>
      </c>
      <c r="JX237" s="68">
        <f t="shared" si="1304"/>
        <v>3.6437246963562694E-2</v>
      </c>
      <c r="JY237" s="68">
        <f t="shared" si="1122"/>
        <v>1.1857707509881523E-2</v>
      </c>
      <c r="JZ237" s="68"/>
      <c r="KA237" s="15">
        <f t="shared" si="1123"/>
        <v>0.42222222222222222</v>
      </c>
      <c r="KC237" s="13">
        <v>24.67</v>
      </c>
      <c r="KD237" s="68">
        <f t="shared" si="1124"/>
        <v>2.4501661129568249E-2</v>
      </c>
      <c r="KE237" s="68">
        <f t="shared" si="1305"/>
        <v>2.4501661129568249E-2</v>
      </c>
      <c r="KF237" s="68">
        <f t="shared" si="1125"/>
        <v>0.26642710472279268</v>
      </c>
      <c r="KG237" s="68"/>
      <c r="KH237" s="15">
        <f t="shared" si="1126"/>
        <v>0.11226330027051407</v>
      </c>
      <c r="KI237" s="18"/>
      <c r="KJ237" s="13">
        <v>164.01</v>
      </c>
      <c r="KK237" s="68">
        <f t="shared" si="1127"/>
        <v>6.3756648073680006E-2</v>
      </c>
      <c r="KL237" s="68">
        <f t="shared" si="1306"/>
        <v>6.3756648073680006E-2</v>
      </c>
      <c r="KM237" s="68">
        <f t="shared" si="1128"/>
        <v>6.7729857819905206</v>
      </c>
      <c r="KN237" s="68"/>
      <c r="KO237" s="15">
        <f t="shared" si="1129"/>
        <v>1.4402618657937807</v>
      </c>
      <c r="KQ237" s="13">
        <v>2.75</v>
      </c>
      <c r="KR237" s="68">
        <f t="shared" si="1130"/>
        <v>6.1776061776061833E-2</v>
      </c>
      <c r="KS237" s="68">
        <f t="shared" si="1307"/>
        <v>6.1776061776061833E-2</v>
      </c>
      <c r="KT237" s="68">
        <f t="shared" si="1131"/>
        <v>4.9618320610686981E-2</v>
      </c>
      <c r="KU237" s="68"/>
      <c r="KV237" s="15">
        <f t="shared" si="1132"/>
        <v>1.7227722772277227</v>
      </c>
      <c r="KW237" s="18"/>
      <c r="KX237" s="13">
        <v>87.3</v>
      </c>
      <c r="KY237" s="68">
        <f t="shared" si="1133"/>
        <v>0.12951222667874226</v>
      </c>
      <c r="KZ237" s="68">
        <f t="shared" si="1308"/>
        <v>0.12951222667874226</v>
      </c>
      <c r="LA237" s="68">
        <f t="shared" si="1134"/>
        <v>0.21367996663422756</v>
      </c>
      <c r="LB237" s="68"/>
      <c r="LC237" s="15">
        <f t="shared" si="1135"/>
        <v>2.6819907212146772</v>
      </c>
      <c r="LD237" s="18"/>
      <c r="LE237" s="13">
        <v>59</v>
      </c>
      <c r="LF237" s="68">
        <f t="shared" si="1136"/>
        <v>3.9464411557434853E-2</v>
      </c>
      <c r="LG237" s="68">
        <f t="shared" si="1309"/>
        <v>3.9464411557434853E-2</v>
      </c>
      <c r="LH237" s="68">
        <f t="shared" si="1137"/>
        <v>0.64666480602846788</v>
      </c>
      <c r="LI237" s="68"/>
      <c r="LJ237" s="15">
        <f t="shared" si="1138"/>
        <v>0.27954890479288658</v>
      </c>
      <c r="LL237" s="13">
        <v>172.62</v>
      </c>
      <c r="LM237" s="68">
        <f t="shared" si="1139"/>
        <v>4.0694519804666304E-2</v>
      </c>
      <c r="LN237" s="68">
        <f t="shared" si="1310"/>
        <v>4.0694519804666304E-2</v>
      </c>
      <c r="LO237" s="68">
        <f t="shared" si="1140"/>
        <v>0.9728</v>
      </c>
      <c r="LP237" s="68"/>
      <c r="LQ237" s="15">
        <f t="shared" si="1141"/>
        <v>1.2071346375143845</v>
      </c>
      <c r="LS237" s="13">
        <v>27.44</v>
      </c>
      <c r="LT237" s="68">
        <f t="shared" si="1142"/>
        <v>5.1743963204292885E-2</v>
      </c>
      <c r="LU237" s="68">
        <f t="shared" si="1311"/>
        <v>5.1743963204292885E-2</v>
      </c>
      <c r="LV237" s="68"/>
      <c r="LW237" s="68"/>
      <c r="LX237" s="15">
        <f t="shared" si="1143"/>
        <v>1.9664864864864866</v>
      </c>
      <c r="LZ237" s="13">
        <v>24.18</v>
      </c>
      <c r="MA237" s="68">
        <f t="shared" si="1144"/>
        <v>3.0251384746484911E-2</v>
      </c>
      <c r="MB237" s="68">
        <f t="shared" si="1312"/>
        <v>3.0251384746484911E-2</v>
      </c>
      <c r="MC237" s="68">
        <f t="shared" si="1145"/>
        <v>8.6741573033707858E-2</v>
      </c>
      <c r="MD237" s="68"/>
      <c r="ME237" s="15">
        <f t="shared" si="1146"/>
        <v>0.79376854599406521</v>
      </c>
      <c r="MG237" s="13">
        <v>88.72</v>
      </c>
      <c r="MH237" s="68">
        <f t="shared" si="1147"/>
        <v>3.4394310364929501E-2</v>
      </c>
      <c r="MI237" s="68">
        <f t="shared" si="1313"/>
        <v>3.4394310364929501E-2</v>
      </c>
      <c r="MJ237" s="68">
        <f t="shared" si="1148"/>
        <v>10.956873315363881</v>
      </c>
      <c r="MK237" s="68"/>
      <c r="ML237" s="15">
        <f t="shared" si="1149"/>
        <v>3.1789919924634948</v>
      </c>
      <c r="MN237" s="13">
        <v>178.18</v>
      </c>
      <c r="MO237" s="68">
        <f t="shared" si="1150"/>
        <v>1.6660960858153693E-2</v>
      </c>
      <c r="MP237" s="68">
        <f t="shared" si="1314"/>
        <v>1.6660960858153693E-2</v>
      </c>
      <c r="MQ237" s="68">
        <f t="shared" si="1151"/>
        <v>0.41525019857029388</v>
      </c>
      <c r="MR237" s="68"/>
      <c r="MS237" s="15">
        <f t="shared" si="1152"/>
        <v>0.59960499147140678</v>
      </c>
      <c r="MU237" s="13">
        <v>25.05</v>
      </c>
      <c r="MV237" s="68">
        <f t="shared" si="1153"/>
        <v>4.2446941323345797E-2</v>
      </c>
      <c r="MW237" s="68">
        <f t="shared" si="1315"/>
        <v>4.2446941323345797E-2</v>
      </c>
      <c r="MX237" s="68">
        <f t="shared" si="1154"/>
        <v>0.20028749401054141</v>
      </c>
      <c r="MY237" s="68"/>
      <c r="MZ237" s="15">
        <f t="shared" si="1155"/>
        <v>1.3477038425492034</v>
      </c>
      <c r="NB237" s="13">
        <v>296.62</v>
      </c>
      <c r="NC237" s="68">
        <f t="shared" si="1156"/>
        <v>1.0836968375136338E-2</v>
      </c>
      <c r="ND237" s="68">
        <f t="shared" si="1316"/>
        <v>1.0836968375136338E-2</v>
      </c>
      <c r="NE237" s="68">
        <f t="shared" si="1157"/>
        <v>1.1895622647080535</v>
      </c>
      <c r="NF237" s="68"/>
      <c r="NG237" s="15">
        <f t="shared" si="1158"/>
        <v>0.77840398105402009</v>
      </c>
      <c r="NI237" s="13">
        <v>15.97</v>
      </c>
      <c r="NJ237" s="68">
        <f t="shared" si="1159"/>
        <v>6.6088117489986664E-2</v>
      </c>
      <c r="NK237" s="68">
        <f t="shared" si="1317"/>
        <v>6.6088117489986664E-2</v>
      </c>
      <c r="NL237" s="68">
        <f t="shared" si="1160"/>
        <v>-0.8732036522429536</v>
      </c>
      <c r="NM237" s="68"/>
      <c r="NN237" s="15">
        <f t="shared" si="1161"/>
        <v>2.2591836734693875</v>
      </c>
      <c r="NP237" s="13">
        <v>589.72</v>
      </c>
      <c r="NQ237" s="68">
        <f t="shared" si="1162"/>
        <v>2.997065809696815E-2</v>
      </c>
      <c r="NR237" s="68">
        <f t="shared" si="1318"/>
        <v>2.997065809696815E-2</v>
      </c>
      <c r="NS237" s="68">
        <f t="shared" si="1163"/>
        <v>3.4931047619047622</v>
      </c>
      <c r="NT237" s="68"/>
      <c r="NU237" s="15">
        <f t="shared" si="1164"/>
        <v>0.79284346213480072</v>
      </c>
      <c r="NW237" s="13">
        <v>319.95</v>
      </c>
      <c r="NX237" s="68">
        <f t="shared" si="1165"/>
        <v>-1.0790254761315883E-2</v>
      </c>
      <c r="NY237" s="68">
        <f t="shared" si="1319"/>
        <v>-1.0790254761315883E-2</v>
      </c>
      <c r="NZ237" s="68">
        <f t="shared" si="1166"/>
        <v>0.820380063723259</v>
      </c>
      <c r="OA237" s="68"/>
      <c r="OB237" s="15">
        <f t="shared" si="1167"/>
        <v>0.69017432646592691</v>
      </c>
      <c r="OD237" s="13">
        <v>4.12</v>
      </c>
      <c r="OE237" s="68">
        <f t="shared" si="1168"/>
        <v>3.5175879396984959E-2</v>
      </c>
      <c r="OF237" s="68">
        <f t="shared" si="1320"/>
        <v>3.5175879396984959E-2</v>
      </c>
      <c r="OG237" s="68">
        <f t="shared" si="1169"/>
        <v>-0.98174325342313995</v>
      </c>
      <c r="OH237" s="68"/>
      <c r="OI237" s="15">
        <f t="shared" si="1170"/>
        <v>1.8219178082191783</v>
      </c>
      <c r="OK237" s="13">
        <v>254.22</v>
      </c>
      <c r="OL237" s="68">
        <f t="shared" si="1171"/>
        <v>2.1045867137922763E-2</v>
      </c>
      <c r="OM237" s="68">
        <f t="shared" si="1321"/>
        <v>2.1045867137922763E-2</v>
      </c>
      <c r="ON237" s="68">
        <f t="shared" si="1172"/>
        <v>4.9886925795052992</v>
      </c>
      <c r="OO237" s="68"/>
      <c r="OP237" s="15">
        <f t="shared" si="1173"/>
        <v>2.8165440624530853</v>
      </c>
      <c r="OR237" s="13">
        <v>5.83</v>
      </c>
      <c r="OS237" s="68">
        <f t="shared" si="1174"/>
        <v>7.3664825046040591E-2</v>
      </c>
      <c r="OT237" s="68">
        <f t="shared" si="1322"/>
        <v>7.3664825046040591E-2</v>
      </c>
      <c r="OU237" s="68">
        <f t="shared" si="1175"/>
        <v>-0.24285714285714285</v>
      </c>
      <c r="OV237" s="68"/>
      <c r="OW237" s="15">
        <f t="shared" si="1176"/>
        <v>4.2053571428571423</v>
      </c>
      <c r="OY237" s="13">
        <v>173.19</v>
      </c>
      <c r="OZ237" s="68">
        <f t="shared" si="1177"/>
        <v>6.0412431019459308E-3</v>
      </c>
      <c r="PA237" s="68">
        <f t="shared" si="1323"/>
        <v>6.0412431019459308E-3</v>
      </c>
      <c r="PB237" s="68">
        <f t="shared" si="1331"/>
        <v>4.3289230769230764</v>
      </c>
      <c r="PC237" s="68"/>
      <c r="PD237" s="15">
        <f t="shared" si="1178"/>
        <v>0.51191619380183329</v>
      </c>
      <c r="PE237" s="18"/>
      <c r="PF237" s="13">
        <v>276.14</v>
      </c>
      <c r="PG237" s="68">
        <f t="shared" si="1179"/>
        <v>-6.8758368617232194E-4</v>
      </c>
      <c r="PH237" s="68">
        <f t="shared" si="1324"/>
        <v>-6.8758368617232194E-4</v>
      </c>
      <c r="PI237" s="68">
        <f t="shared" si="1180"/>
        <v>-0.20695002871912696</v>
      </c>
      <c r="PJ237" s="68"/>
      <c r="PK237" s="15">
        <f t="shared" si="1181"/>
        <v>0.32042270358150426</v>
      </c>
      <c r="PM237" s="13"/>
      <c r="PN237" s="68">
        <f t="shared" si="1182"/>
        <v>0</v>
      </c>
      <c r="PO237" s="68">
        <f t="shared" si="1183"/>
        <v>0</v>
      </c>
      <c r="PP237" s="68">
        <f t="shared" si="1184"/>
        <v>0</v>
      </c>
      <c r="PQ237" s="68"/>
      <c r="PR237" s="15">
        <f t="shared" si="1185"/>
        <v>0</v>
      </c>
      <c r="PT237" s="13">
        <v>14.36</v>
      </c>
      <c r="PU237" s="68">
        <f t="shared" si="1186"/>
        <v>-9.6551724137931422E-3</v>
      </c>
      <c r="PV237" s="68">
        <f t="shared" si="1325"/>
        <v>-9.6551724137931422E-3</v>
      </c>
      <c r="PW237" s="68">
        <f t="shared" si="1187"/>
        <v>0.64678899082568786</v>
      </c>
      <c r="PX237" s="68"/>
      <c r="PY237" s="15">
        <f t="shared" si="1188"/>
        <v>1.7992202729044835</v>
      </c>
      <c r="QA237" s="13">
        <v>359.89</v>
      </c>
      <c r="QB237" s="68">
        <f t="shared" si="1189"/>
        <v>6.4882400648823817E-3</v>
      </c>
      <c r="QC237" s="68">
        <f t="shared" si="1326"/>
        <v>6.4882400648823817E-3</v>
      </c>
      <c r="QD237" s="68">
        <f t="shared" si="1190"/>
        <v>6.668840214588459E-2</v>
      </c>
      <c r="QE237" s="68"/>
      <c r="QF237" s="15">
        <f t="shared" si="1191"/>
        <v>0.8769688119328255</v>
      </c>
      <c r="QH237" s="13">
        <v>2.3199999999999998</v>
      </c>
      <c r="QI237" s="68">
        <f t="shared" si="1192"/>
        <v>8.4112149532710137E-2</v>
      </c>
      <c r="QJ237" s="68">
        <f t="shared" si="1327"/>
        <v>8.4112149532710137E-2</v>
      </c>
      <c r="QK237" s="68">
        <f t="shared" si="1193"/>
        <v>-7.5697211155378474E-2</v>
      </c>
      <c r="QL237" s="68"/>
      <c r="QM237" s="15">
        <f t="shared" si="1194"/>
        <v>0.78461538461538438</v>
      </c>
      <c r="QO237" s="13">
        <v>12.43</v>
      </c>
      <c r="QP237" s="68">
        <f t="shared" si="1195"/>
        <v>4.8084112149532707</v>
      </c>
      <c r="QQ237" s="68">
        <f t="shared" si="1328"/>
        <v>4.8084112149532707</v>
      </c>
      <c r="QR237" s="68">
        <f t="shared" si="1196"/>
        <v>-0.98484848484848486</v>
      </c>
      <c r="QS237" s="68"/>
      <c r="QT237" s="15">
        <f t="shared" si="1197"/>
        <v>8.2752613240418049E-2</v>
      </c>
      <c r="QV237" s="13">
        <v>3.5</v>
      </c>
      <c r="QW237" s="68">
        <f t="shared" si="1198"/>
        <v>1.4492753623188354E-2</v>
      </c>
      <c r="QX237" s="68">
        <f t="shared" si="1329"/>
        <v>1.4492753623188354E-2</v>
      </c>
      <c r="QY237" s="68">
        <f t="shared" si="1199"/>
        <v>-8.4985835694050445E-3</v>
      </c>
      <c r="QZ237" s="68"/>
      <c r="RA237" s="15">
        <f t="shared" si="1200"/>
        <v>0.43032284429914175</v>
      </c>
      <c r="RC237" s="13">
        <v>68.290000000000006</v>
      </c>
      <c r="RD237" s="68">
        <f t="shared" si="1201"/>
        <v>-3.2112100423295699E-3</v>
      </c>
      <c r="RE237" s="68">
        <f t="shared" si="1330"/>
        <v>-3.2112100423295699E-3</v>
      </c>
      <c r="RF237" s="68">
        <f t="shared" si="1202"/>
        <v>0.47526463599049484</v>
      </c>
      <c r="RG237" s="68"/>
      <c r="RH237" s="15">
        <f t="shared" si="1203"/>
        <v>1.7591919191919194</v>
      </c>
      <c r="RJ237" s="13">
        <v>289.95999999999998</v>
      </c>
      <c r="RK237" s="68">
        <f t="shared" si="1204"/>
        <v>1.8547140649149828E-2</v>
      </c>
      <c r="RL237" s="68">
        <f t="shared" si="1205"/>
        <v>1.8547140649149828E-2</v>
      </c>
      <c r="RM237" s="68">
        <f t="shared" si="1206"/>
        <v>0.34502272938120404</v>
      </c>
      <c r="RN237" s="68"/>
      <c r="RO237" s="15">
        <f t="shared" si="1207"/>
        <v>0.47397315982106536</v>
      </c>
      <c r="RQ237" s="13">
        <v>26.98</v>
      </c>
      <c r="RR237" s="68">
        <f t="shared" si="1208"/>
        <v>1.5048908954100909E-2</v>
      </c>
      <c r="RS237" s="68">
        <f t="shared" si="1209"/>
        <v>1.5048908954100909E-2</v>
      </c>
      <c r="RT237" s="68">
        <f t="shared" si="1210"/>
        <v>0.84289617486338797</v>
      </c>
      <c r="RU237" s="68"/>
      <c r="RV237" s="15">
        <f t="shared" si="1211"/>
        <v>0.29462571976967372</v>
      </c>
      <c r="RX237" s="13">
        <v>165.77</v>
      </c>
      <c r="RY237" s="68">
        <f t="shared" si="1212"/>
        <v>1.3573830632833989E-2</v>
      </c>
      <c r="RZ237" s="68">
        <f t="shared" si="1213"/>
        <v>1.3573830632833989E-2</v>
      </c>
      <c r="SA237" s="68">
        <f t="shared" si="1214"/>
        <v>0.24582894934615968</v>
      </c>
      <c r="SB237" s="68"/>
      <c r="SC237" s="15">
        <f t="shared" si="1215"/>
        <v>1.1918550839613913</v>
      </c>
      <c r="SE237" s="13">
        <v>25.57</v>
      </c>
      <c r="SF237" s="68">
        <f t="shared" si="1216"/>
        <v>-1.9555214723926306E-2</v>
      </c>
      <c r="SG237" s="68">
        <f t="shared" si="1217"/>
        <v>-1.9555214723926306E-2</v>
      </c>
      <c r="SH237" s="68">
        <f t="shared" si="1218"/>
        <v>1.0456000000000001</v>
      </c>
      <c r="SI237" s="68"/>
      <c r="SJ237" s="15">
        <f t="shared" si="1219"/>
        <v>0.67562254259501975</v>
      </c>
      <c r="SL237" s="13">
        <v>2.62</v>
      </c>
      <c r="SM237" s="68">
        <f t="shared" si="1220"/>
        <v>-1.1320754716981058E-2</v>
      </c>
      <c r="SN237" s="68">
        <f t="shared" si="1221"/>
        <v>-1.1320754716981058E-2</v>
      </c>
      <c r="SO237" s="68">
        <f t="shared" si="1222"/>
        <v>0.84507042253521147</v>
      </c>
      <c r="SP237" s="68"/>
      <c r="SQ237" s="15">
        <f t="shared" si="1223"/>
        <v>1.5940594059405941</v>
      </c>
      <c r="SS237" s="13">
        <v>22.41</v>
      </c>
      <c r="ST237" s="68">
        <f t="shared" si="1224"/>
        <v>-7.9681274900398284E-3</v>
      </c>
      <c r="SU237" s="68">
        <f t="shared" si="1225"/>
        <v>-7.9681274900398284E-3</v>
      </c>
      <c r="SV237" s="68">
        <f t="shared" si="1226"/>
        <v>0.38847583643122674</v>
      </c>
      <c r="SW237" s="68"/>
      <c r="SX237" s="15">
        <f t="shared" si="1227"/>
        <v>1.6678571428571427</v>
      </c>
      <c r="SZ237" s="13">
        <v>60.15</v>
      </c>
      <c r="TA237" s="68">
        <f t="shared" si="1228"/>
        <v>3.3327606940388207E-2</v>
      </c>
      <c r="TB237" s="68">
        <f t="shared" si="1229"/>
        <v>3.3327606940388207E-2</v>
      </c>
      <c r="TC237" s="68">
        <f t="shared" si="1230"/>
        <v>0.48996779786970529</v>
      </c>
      <c r="TD237" s="68"/>
      <c r="TE237" s="15">
        <f t="shared" si="1231"/>
        <v>2.8557692307692308</v>
      </c>
      <c r="TG237" s="417">
        <v>0.26</v>
      </c>
      <c r="TH237" s="68">
        <f t="shared" si="1232"/>
        <v>0</v>
      </c>
      <c r="TI237" s="68">
        <f t="shared" si="1233"/>
        <v>0</v>
      </c>
      <c r="TJ237" s="68">
        <f t="shared" si="1234"/>
        <v>0.18181818181818185</v>
      </c>
      <c r="TK237" s="68"/>
      <c r="TL237" s="15">
        <f t="shared" si="1235"/>
        <v>0.53392330383480824</v>
      </c>
      <c r="TN237" s="13">
        <v>52.61</v>
      </c>
      <c r="TO237" s="68">
        <f t="shared" si="1236"/>
        <v>-3.1123388581952079E-2</v>
      </c>
      <c r="TP237" s="68">
        <f t="shared" si="1237"/>
        <v>-3.1123388581952079E-2</v>
      </c>
      <c r="TQ237" s="68">
        <f t="shared" si="1238"/>
        <v>-0.23316303848760683</v>
      </c>
      <c r="TR237" s="68"/>
      <c r="TS237" s="15">
        <f t="shared" si="1239"/>
        <v>0.76840336134453779</v>
      </c>
      <c r="TU237" s="417">
        <v>4.62</v>
      </c>
      <c r="TV237" s="68">
        <f t="shared" si="1240"/>
        <v>4.0540540540540473E-2</v>
      </c>
      <c r="TW237" s="68">
        <f t="shared" si="1241"/>
        <v>4.0540540540540473E-2</v>
      </c>
      <c r="TX237" s="68">
        <f t="shared" si="1242"/>
        <v>4.7619047619047609E-2</v>
      </c>
      <c r="TY237" s="68"/>
      <c r="TZ237" s="15">
        <f t="shared" si="1243"/>
        <v>1.7017543859649125</v>
      </c>
      <c r="UB237" s="417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6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>
        <v>263.70999999999998</v>
      </c>
      <c r="AD238" s="68">
        <f t="shared" si="1018"/>
        <v>5.1072912299423524E-3</v>
      </c>
      <c r="AE238" s="68">
        <f t="shared" si="1268"/>
        <v>5.1072912299423524E-3</v>
      </c>
      <c r="AF238" s="68">
        <f t="shared" si="1019"/>
        <v>0.60047338714571807</v>
      </c>
      <c r="AG238" s="68"/>
      <c r="AH238" s="15">
        <f t="shared" si="1020"/>
        <v>0.16084870361403353</v>
      </c>
      <c r="AJ238" s="13">
        <v>24.99</v>
      </c>
      <c r="AK238" s="68">
        <f t="shared" si="1021"/>
        <v>6.0386473429951118E-3</v>
      </c>
      <c r="AL238" s="68">
        <f t="shared" si="1269"/>
        <v>6.0386473429951118E-3</v>
      </c>
      <c r="AM238" s="68">
        <f t="shared" si="1022"/>
        <v>0.34354838709677399</v>
      </c>
      <c r="AN238" s="68"/>
      <c r="AO238" s="15">
        <f t="shared" si="1023"/>
        <v>0.18830242510698988</v>
      </c>
      <c r="AQ238" s="13">
        <v>24.86</v>
      </c>
      <c r="AR238" s="68">
        <f t="shared" si="1024"/>
        <v>5.663430420711997E-3</v>
      </c>
      <c r="AS238" s="68">
        <f t="shared" si="1270"/>
        <v>5.663430420711997E-3</v>
      </c>
      <c r="AT238" s="68">
        <f t="shared" si="1025"/>
        <v>0.43949044585987262</v>
      </c>
      <c r="AU238" s="68"/>
      <c r="AV238" s="15">
        <f t="shared" si="1026"/>
        <v>0.15789473684210531</v>
      </c>
      <c r="AX238" s="13">
        <v>238.3</v>
      </c>
      <c r="AY238" s="68">
        <f t="shared" si="1027"/>
        <v>5.3579715647808727E-3</v>
      </c>
      <c r="AZ238" s="68">
        <f t="shared" si="1271"/>
        <v>5.3579715647808727E-3</v>
      </c>
      <c r="BA238" s="68">
        <f t="shared" si="1028"/>
        <v>0.7770320656226698</v>
      </c>
      <c r="BB238" s="68"/>
      <c r="BC238" s="15">
        <f t="shared" si="1029"/>
        <v>0.16705029629266865</v>
      </c>
      <c r="BE238" s="13">
        <v>85.37</v>
      </c>
      <c r="BF238" s="68">
        <f t="shared" si="1030"/>
        <v>3.7624926513816271E-3</v>
      </c>
      <c r="BG238" s="68">
        <f t="shared" si="1272"/>
        <v>3.7624926513816271E-3</v>
      </c>
      <c r="BH238" s="68"/>
      <c r="BI238" s="68"/>
      <c r="BJ238" s="15">
        <f t="shared" si="1031"/>
        <v>0.15881634315189361</v>
      </c>
      <c r="BL238" s="13">
        <v>75.760000000000005</v>
      </c>
      <c r="BM238" s="68">
        <f t="shared" si="1032"/>
        <v>9.5948827292110708E-3</v>
      </c>
      <c r="BN238" s="68">
        <f t="shared" si="1273"/>
        <v>9.5948827292110708E-3</v>
      </c>
      <c r="BO238" s="68">
        <f t="shared" si="1033"/>
        <v>0.27585045469855174</v>
      </c>
      <c r="BP238" s="68"/>
      <c r="BQ238" s="15">
        <f t="shared" si="1034"/>
        <v>0.14147958414946513</v>
      </c>
      <c r="BS238" s="13">
        <v>45.27</v>
      </c>
      <c r="BT238" s="68">
        <f t="shared" si="1035"/>
        <v>9.1395452518948667E-3</v>
      </c>
      <c r="BU238" s="68">
        <f t="shared" si="1274"/>
        <v>9.1395452518948667E-3</v>
      </c>
      <c r="BV238" s="68">
        <f t="shared" si="1036"/>
        <v>0.21497584541062817</v>
      </c>
      <c r="BW238" s="68"/>
      <c r="BX238" s="15">
        <f t="shared" si="1037"/>
        <v>0.18352941176470597</v>
      </c>
      <c r="BZ238" s="13"/>
      <c r="CA238" s="68">
        <f t="shared" si="1038"/>
        <v>0</v>
      </c>
      <c r="CB238" s="68">
        <f t="shared" si="1275"/>
        <v>0</v>
      </c>
      <c r="CC238" s="68">
        <f t="shared" si="1039"/>
        <v>0</v>
      </c>
      <c r="CD238" s="68"/>
      <c r="CE238" s="15">
        <f t="shared" si="1040"/>
        <v>0</v>
      </c>
      <c r="CG238" s="13">
        <v>33.83</v>
      </c>
      <c r="CH238" s="68">
        <f t="shared" si="1041"/>
        <v>6.5456709312704218E-3</v>
      </c>
      <c r="CI238" s="68">
        <f t="shared" si="1276"/>
        <v>6.5456709312704218E-3</v>
      </c>
      <c r="CJ238" s="68">
        <f t="shared" si="1042"/>
        <v>0.11908699966920271</v>
      </c>
      <c r="CK238" s="68"/>
      <c r="CL238" s="15">
        <f t="shared" si="1043"/>
        <v>-1.5424912689173492E-2</v>
      </c>
      <c r="CN238" s="13">
        <v>36.6</v>
      </c>
      <c r="CO238" s="68">
        <f t="shared" si="1044"/>
        <v>7.7092511013216172E-3</v>
      </c>
      <c r="CP238" s="68">
        <f t="shared" si="1277"/>
        <v>7.7092511013216172E-3</v>
      </c>
      <c r="CQ238" s="68">
        <f t="shared" si="1045"/>
        <v>0.1678366305041481</v>
      </c>
      <c r="CR238" s="68"/>
      <c r="CS238" s="15">
        <f t="shared" si="1046"/>
        <v>9.3516582013743729E-2</v>
      </c>
      <c r="CU238" s="13">
        <v>43</v>
      </c>
      <c r="CV238" s="68">
        <f t="shared" si="1047"/>
        <v>3.7348272642389489E-3</v>
      </c>
      <c r="CW238" s="68">
        <f t="shared" si="1278"/>
        <v>3.7348272642389489E-3</v>
      </c>
      <c r="CX238" s="68">
        <f t="shared" si="1048"/>
        <v>0.33748055987558329</v>
      </c>
      <c r="CY238" s="68"/>
      <c r="CZ238" s="15">
        <f t="shared" si="1049"/>
        <v>0.15343347639484975</v>
      </c>
      <c r="DB238" s="13">
        <v>20.82</v>
      </c>
      <c r="DC238" s="68">
        <f t="shared" si="1050"/>
        <v>0</v>
      </c>
      <c r="DD238" s="68">
        <f t="shared" si="1279"/>
        <v>0</v>
      </c>
      <c r="DE238" s="68">
        <f t="shared" si="1051"/>
        <v>-4.8010973936899896E-2</v>
      </c>
      <c r="DF238" s="68"/>
      <c r="DG238" s="15">
        <f t="shared" si="1052"/>
        <v>2.2593320235756428E-2</v>
      </c>
      <c r="DI238" s="13">
        <v>52.4</v>
      </c>
      <c r="DJ238" s="68">
        <f t="shared" si="1053"/>
        <v>5.7581573896352623E-3</v>
      </c>
      <c r="DK238" s="68">
        <f t="shared" si="1280"/>
        <v>5.7581573896352623E-3</v>
      </c>
      <c r="DL238" s="68">
        <f t="shared" si="1054"/>
        <v>0.1868629671574179</v>
      </c>
      <c r="DM238" s="68"/>
      <c r="DN238" s="15">
        <f t="shared" si="1055"/>
        <v>0.24288425047438336</v>
      </c>
      <c r="DP238" s="13">
        <v>48.74</v>
      </c>
      <c r="DQ238" s="68">
        <f t="shared" si="1056"/>
        <v>2.0521239482875265E-4</v>
      </c>
      <c r="DR238" s="68">
        <f t="shared" si="1281"/>
        <v>2.0521239482875265E-4</v>
      </c>
      <c r="DS238" s="68"/>
      <c r="DT238" s="68"/>
      <c r="DU238" s="15">
        <f t="shared" si="1057"/>
        <v>0.27993697478991608</v>
      </c>
      <c r="DV238" s="18"/>
      <c r="DW238" s="13">
        <v>44.58</v>
      </c>
      <c r="DX238" s="68">
        <f t="shared" si="1058"/>
        <v>7.9131810988017515E-3</v>
      </c>
      <c r="DY238" s="68">
        <f t="shared" si="1282"/>
        <v>7.9131810988017515E-3</v>
      </c>
      <c r="DZ238" s="68">
        <f t="shared" si="1059"/>
        <v>1.3788687299893279</v>
      </c>
      <c r="EA238" s="68"/>
      <c r="EB238" s="15">
        <f t="shared" si="1060"/>
        <v>0.33193904989542872</v>
      </c>
      <c r="ED238" s="13">
        <v>40.98</v>
      </c>
      <c r="EE238" s="68">
        <f t="shared" si="1061"/>
        <v>3.9196472317490592E-3</v>
      </c>
      <c r="EF238" s="68">
        <f t="shared" si="1283"/>
        <v>3.9196472317490592E-3</v>
      </c>
      <c r="EG238" s="68">
        <f t="shared" si="1062"/>
        <v>0.94864479315263883</v>
      </c>
      <c r="EH238" s="68"/>
      <c r="EI238" s="15">
        <f t="shared" si="1063"/>
        <v>0.11117136659435993</v>
      </c>
      <c r="EK238" s="13">
        <v>145.46</v>
      </c>
      <c r="EL238" s="68">
        <f t="shared" si="1064"/>
        <v>1.1121924092868026E-2</v>
      </c>
      <c r="EM238" s="68">
        <f t="shared" si="1284"/>
        <v>1.1121924092868026E-2</v>
      </c>
      <c r="EN238" s="68">
        <f t="shared" si="1065"/>
        <v>1.2537960954446854</v>
      </c>
      <c r="EO238" s="68"/>
      <c r="EP238" s="15">
        <f t="shared" si="1066"/>
        <v>0.30691823899371079</v>
      </c>
      <c r="ER238" s="13">
        <v>40.590000000000003</v>
      </c>
      <c r="ES238" s="68">
        <f t="shared" si="1067"/>
        <v>7.3964497041422914E-4</v>
      </c>
      <c r="ET238" s="68">
        <f t="shared" si="1285"/>
        <v>7.3964497041422914E-4</v>
      </c>
      <c r="EU238" s="68">
        <f t="shared" si="1068"/>
        <v>0.16270409624749377</v>
      </c>
      <c r="EV238" s="68"/>
      <c r="EW238" s="15">
        <f t="shared" si="1069"/>
        <v>4.3713036770378064E-2</v>
      </c>
      <c r="EY238" s="13">
        <v>57.52</v>
      </c>
      <c r="EZ238" s="68">
        <f t="shared" si="1070"/>
        <v>1.6793353367509329E-2</v>
      </c>
      <c r="FA238" s="68">
        <f t="shared" si="1286"/>
        <v>1.6793353367509329E-2</v>
      </c>
      <c r="FB238" s="68"/>
      <c r="FC238" s="68"/>
      <c r="FD238" s="15">
        <f t="shared" si="1071"/>
        <v>1.3401139137510174</v>
      </c>
      <c r="FF238" s="13">
        <v>62.54</v>
      </c>
      <c r="FG238" s="68">
        <f t="shared" si="1072"/>
        <v>1.2465598186822018E-2</v>
      </c>
      <c r="FH238" s="68">
        <f t="shared" si="1287"/>
        <v>1.2465598186822018E-2</v>
      </c>
      <c r="FI238" s="68">
        <f t="shared" si="1073"/>
        <v>5.8564658090724454E-2</v>
      </c>
      <c r="FJ238" s="68"/>
      <c r="FK238" s="15">
        <f t="shared" si="1074"/>
        <v>0.10125022010917416</v>
      </c>
      <c r="FM238" s="13">
        <v>187.59</v>
      </c>
      <c r="FN238" s="68">
        <f t="shared" si="1075"/>
        <v>9.5253471101066096E-3</v>
      </c>
      <c r="FO238" s="68">
        <f t="shared" si="1288"/>
        <v>9.5253471101066096E-3</v>
      </c>
      <c r="FP238" s="68">
        <f t="shared" si="1076"/>
        <v>0.61326109391124872</v>
      </c>
      <c r="FQ238" s="68"/>
      <c r="FR238" s="15">
        <f t="shared" si="1077"/>
        <v>3.2643399757789314E-2</v>
      </c>
      <c r="FT238" s="13">
        <v>90.63</v>
      </c>
      <c r="FU238" s="68">
        <f t="shared" si="1078"/>
        <v>-1.872246696035261E-3</v>
      </c>
      <c r="FV238" s="68">
        <f t="shared" si="1289"/>
        <v>-1.872246696035261E-3</v>
      </c>
      <c r="FW238" s="68">
        <f t="shared" si="1079"/>
        <v>2.9535385663978123E-2</v>
      </c>
      <c r="FX238" s="68"/>
      <c r="FY238" s="15">
        <f t="shared" si="1080"/>
        <v>4.9900199600797137E-3</v>
      </c>
      <c r="GA238" s="13">
        <v>12.14</v>
      </c>
      <c r="GB238" s="68">
        <f t="shared" si="1081"/>
        <v>0</v>
      </c>
      <c r="GC238" s="68">
        <f t="shared" si="1290"/>
        <v>0</v>
      </c>
      <c r="GD238" s="68"/>
      <c r="GE238" s="68"/>
      <c r="GF238" s="15">
        <f t="shared" si="1082"/>
        <v>-0.30349971313826729</v>
      </c>
      <c r="GG238" s="18"/>
      <c r="GH238" s="13">
        <v>25.89</v>
      </c>
      <c r="GI238" s="68">
        <f t="shared" si="1083"/>
        <v>2.3228803716609475E-3</v>
      </c>
      <c r="GJ238" s="68">
        <f t="shared" si="1291"/>
        <v>2.3228803716609475E-3</v>
      </c>
      <c r="GK238" s="68">
        <f t="shared" si="1084"/>
        <v>0.3470343392299689</v>
      </c>
      <c r="GL238" s="68"/>
      <c r="GM238" s="15">
        <f t="shared" si="1085"/>
        <v>0.36984126984126997</v>
      </c>
      <c r="GO238" s="13">
        <v>31.41</v>
      </c>
      <c r="GP238" s="68">
        <f t="shared" si="1086"/>
        <v>-9.5419847328247892E-4</v>
      </c>
      <c r="GQ238" s="68">
        <f t="shared" si="1292"/>
        <v>-9.5419847328247892E-4</v>
      </c>
      <c r="GR238" s="68"/>
      <c r="GS238" s="68"/>
      <c r="GT238" s="15">
        <f t="shared" si="1087"/>
        <v>0.1526605504587156</v>
      </c>
      <c r="GV238" s="13">
        <v>17.73</v>
      </c>
      <c r="GW238" s="68">
        <f t="shared" si="1088"/>
        <v>6.8143100511073819E-3</v>
      </c>
      <c r="GX238" s="68">
        <f t="shared" si="1293"/>
        <v>6.8143100511073819E-3</v>
      </c>
      <c r="GY238" s="68">
        <f t="shared" si="1089"/>
        <v>0.49620253164556971</v>
      </c>
      <c r="GZ238" s="68"/>
      <c r="HA238" s="15">
        <f t="shared" si="1090"/>
        <v>0.29227405247813409</v>
      </c>
      <c r="HD238" s="13">
        <v>430.17</v>
      </c>
      <c r="HE238" s="68">
        <f t="shared" si="1091"/>
        <v>8.4157719536781667E-3</v>
      </c>
      <c r="HF238" s="68">
        <f t="shared" si="1294"/>
        <v>8.4157719536781667E-3</v>
      </c>
      <c r="HG238" s="68">
        <f t="shared" si="1092"/>
        <v>1.4165496320431439</v>
      </c>
      <c r="HH238" s="68"/>
      <c r="HI238" s="15">
        <f t="shared" si="1093"/>
        <v>6.5199088748019121E-2</v>
      </c>
      <c r="HK238" s="13">
        <v>76.099999999999994</v>
      </c>
      <c r="HL238" s="68">
        <f t="shared" si="1094"/>
        <v>4.3552857331397429E-3</v>
      </c>
      <c r="HM238" s="68">
        <f t="shared" si="1295"/>
        <v>4.3552857331397429E-3</v>
      </c>
      <c r="HN238" s="68">
        <f t="shared" si="1095"/>
        <v>29.685483870967737</v>
      </c>
      <c r="HO238" s="68"/>
      <c r="HP238" s="15">
        <f t="shared" si="1096"/>
        <v>1.8847611827141775</v>
      </c>
      <c r="HR238" s="13">
        <v>115.92</v>
      </c>
      <c r="HS238" s="68">
        <f t="shared" si="1097"/>
        <v>1.0020040080160371E-2</v>
      </c>
      <c r="HT238" s="68">
        <f t="shared" si="1296"/>
        <v>1.0020040080160371E-2</v>
      </c>
      <c r="HU238" s="68">
        <f t="shared" si="1098"/>
        <v>2.1846153846153848</v>
      </c>
      <c r="HV238" s="68"/>
      <c r="HW238" s="15">
        <f t="shared" si="1099"/>
        <v>7.7623872826996454E-2</v>
      </c>
      <c r="HY238" s="13">
        <v>176.99</v>
      </c>
      <c r="HZ238" s="68">
        <f t="shared" si="1100"/>
        <v>-1.8085991678224639E-2</v>
      </c>
      <c r="IA238" s="68">
        <f t="shared" si="1297"/>
        <v>-1.8085991678224639E-2</v>
      </c>
      <c r="IB238" s="68">
        <f t="shared" si="1101"/>
        <v>0.67129367327667611</v>
      </c>
      <c r="IC238" s="68"/>
      <c r="ID238" s="15">
        <f t="shared" si="1102"/>
        <v>0.31796857547099577</v>
      </c>
      <c r="IF238" s="13">
        <v>402.96</v>
      </c>
      <c r="IG238" s="68">
        <f t="shared" si="1103"/>
        <v>1.3557360967879836E-2</v>
      </c>
      <c r="IH238" s="68">
        <f t="shared" si="1298"/>
        <v>1.3557360967879836E-2</v>
      </c>
      <c r="II238" s="68">
        <f t="shared" si="1104"/>
        <v>1.3026285714285712</v>
      </c>
      <c r="IJ238" s="68"/>
      <c r="IK238" s="15">
        <f t="shared" si="1105"/>
        <v>0.73809523809523803</v>
      </c>
      <c r="IM238" s="13">
        <v>313.62</v>
      </c>
      <c r="IN238" s="68">
        <f t="shared" si="1106"/>
        <v>2.2049659668296352E-3</v>
      </c>
      <c r="IO238" s="68">
        <f t="shared" si="1299"/>
        <v>2.2049659668296352E-3</v>
      </c>
      <c r="IP238" s="68">
        <f t="shared" si="1107"/>
        <v>5.124194493263035</v>
      </c>
      <c r="IQ238" s="68"/>
      <c r="IR238" s="15">
        <f t="shared" si="1108"/>
        <v>0.67255079729081124</v>
      </c>
      <c r="IT238" s="13">
        <v>88.34</v>
      </c>
      <c r="IU238" s="68">
        <f t="shared" si="1109"/>
        <v>-3.3844765342959967E-3</v>
      </c>
      <c r="IV238" s="68">
        <f t="shared" si="1300"/>
        <v>-3.3844765342959967E-3</v>
      </c>
      <c r="IW238" s="68">
        <f t="shared" si="1110"/>
        <v>3.8405479452054796</v>
      </c>
      <c r="IX238" s="68"/>
      <c r="IY238" s="15">
        <f t="shared" si="1111"/>
        <v>0.71901148083284694</v>
      </c>
      <c r="JA238" s="13">
        <v>647.95000000000005</v>
      </c>
      <c r="JB238" s="68">
        <f t="shared" si="1112"/>
        <v>2.263221855715666E-2</v>
      </c>
      <c r="JC238" s="68">
        <f t="shared" si="1301"/>
        <v>2.263221855715666E-2</v>
      </c>
      <c r="JD238" s="68">
        <f t="shared" si="1113"/>
        <v>0.31057847896440144</v>
      </c>
      <c r="JE238" s="68"/>
      <c r="JF238" s="15">
        <f t="shared" si="1114"/>
        <v>0.1066420727229254</v>
      </c>
      <c r="JH238" s="13">
        <v>492.01</v>
      </c>
      <c r="JI238" s="68">
        <f t="shared" si="1115"/>
        <v>1.3408856848609662E-2</v>
      </c>
      <c r="JJ238" s="68">
        <f t="shared" si="1302"/>
        <v>1.3408856848609662E-2</v>
      </c>
      <c r="JK238" s="68">
        <f t="shared" si="1116"/>
        <v>0.20979124148614423</v>
      </c>
      <c r="JL238" s="68"/>
      <c r="JM238" s="15">
        <f t="shared" si="1117"/>
        <v>0.16728351126927637</v>
      </c>
      <c r="JO238" s="13">
        <v>39.69</v>
      </c>
      <c r="JP238" s="68">
        <f t="shared" si="1118"/>
        <v>8.2061068702290019E-2</v>
      </c>
      <c r="JQ238" s="68">
        <f t="shared" si="1303"/>
        <v>8.2061068702290019E-2</v>
      </c>
      <c r="JR238" s="68">
        <f t="shared" si="1119"/>
        <v>0.33929475282605015</v>
      </c>
      <c r="JS238" s="68"/>
      <c r="JT238" s="15">
        <f t="shared" si="1120"/>
        <v>2.8949950932286557</v>
      </c>
      <c r="JV238" s="13">
        <v>2.56</v>
      </c>
      <c r="JW238" s="68">
        <f t="shared" si="1121"/>
        <v>0</v>
      </c>
      <c r="JX238" s="68">
        <f t="shared" si="1304"/>
        <v>0</v>
      </c>
      <c r="JY238" s="68">
        <f t="shared" si="1122"/>
        <v>1.1857707509881523E-2</v>
      </c>
      <c r="JZ238" s="68"/>
      <c r="KA238" s="15">
        <f t="shared" si="1123"/>
        <v>0.42222222222222222</v>
      </c>
      <c r="KC238" s="13">
        <v>24.97</v>
      </c>
      <c r="KD238" s="68">
        <f t="shared" si="1124"/>
        <v>1.21605188488041E-2</v>
      </c>
      <c r="KE238" s="68">
        <f t="shared" si="1305"/>
        <v>1.21605188488041E-2</v>
      </c>
      <c r="KF238" s="68">
        <f t="shared" si="1125"/>
        <v>0.28182751540041057</v>
      </c>
      <c r="KG238" s="68"/>
      <c r="KH238" s="15">
        <f t="shared" si="1126"/>
        <v>0.1257889990982867</v>
      </c>
      <c r="KI238" s="18"/>
      <c r="KJ238" s="13">
        <v>177.6</v>
      </c>
      <c r="KK238" s="68">
        <f t="shared" si="1127"/>
        <v>8.2860801170660345E-2</v>
      </c>
      <c r="KL238" s="68">
        <f t="shared" si="1306"/>
        <v>8.2860801170660345E-2</v>
      </c>
      <c r="KM238" s="68">
        <f t="shared" si="1128"/>
        <v>7.4170616113744074</v>
      </c>
      <c r="KN238" s="68"/>
      <c r="KO238" s="15">
        <f t="shared" si="1129"/>
        <v>1.6424639190596639</v>
      </c>
      <c r="KQ238" s="13">
        <v>2.88</v>
      </c>
      <c r="KR238" s="68">
        <f t="shared" si="1130"/>
        <v>4.7272727272727237E-2</v>
      </c>
      <c r="KS238" s="68">
        <f t="shared" si="1307"/>
        <v>4.7272727272727237E-2</v>
      </c>
      <c r="KT238" s="68">
        <f t="shared" si="1131"/>
        <v>9.9236641221373961E-2</v>
      </c>
      <c r="KU238" s="68"/>
      <c r="KV238" s="15">
        <f t="shared" si="1132"/>
        <v>1.8514851485148514</v>
      </c>
      <c r="KW238" s="18"/>
      <c r="KX238" s="13">
        <v>83.77</v>
      </c>
      <c r="KY238" s="68">
        <f t="shared" si="1133"/>
        <v>-4.0435280641466224E-2</v>
      </c>
      <c r="KZ238" s="68">
        <f t="shared" si="1308"/>
        <v>-4.0435280641466224E-2</v>
      </c>
      <c r="LA238" s="68">
        <f t="shared" si="1134"/>
        <v>0.16460447657444721</v>
      </c>
      <c r="LB238" s="68"/>
      <c r="LC238" s="15">
        <f t="shared" si="1135"/>
        <v>2.5331083930830869</v>
      </c>
      <c r="LD238" s="18"/>
      <c r="LE238" s="13">
        <v>60.86</v>
      </c>
      <c r="LF238" s="68">
        <f t="shared" si="1136"/>
        <v>3.1525423728813548E-2</v>
      </c>
      <c r="LG238" s="68">
        <f t="shared" si="1309"/>
        <v>3.1525423728813548E-2</v>
      </c>
      <c r="LH238" s="68">
        <f t="shared" si="1137"/>
        <v>0.69857661177783992</v>
      </c>
      <c r="LI238" s="68"/>
      <c r="LJ238" s="15">
        <f t="shared" si="1138"/>
        <v>0.31988722619822163</v>
      </c>
      <c r="LL238" s="13">
        <v>174.03</v>
      </c>
      <c r="LM238" s="68">
        <f t="shared" si="1139"/>
        <v>8.1682307959680019E-3</v>
      </c>
      <c r="LN238" s="68">
        <f t="shared" si="1310"/>
        <v>8.1682307959680019E-3</v>
      </c>
      <c r="LO238" s="68">
        <f t="shared" si="1140"/>
        <v>0.98891428571428575</v>
      </c>
      <c r="LP238" s="68"/>
      <c r="LQ238" s="15">
        <f t="shared" si="1141"/>
        <v>1.2251630226313772</v>
      </c>
      <c r="LS238" s="13">
        <v>28.11</v>
      </c>
      <c r="LT238" s="68">
        <f t="shared" si="1142"/>
        <v>2.4416909620991186E-2</v>
      </c>
      <c r="LU238" s="68">
        <f t="shared" si="1311"/>
        <v>2.4416909620991186E-2</v>
      </c>
      <c r="LV238" s="68"/>
      <c r="LW238" s="68"/>
      <c r="LX238" s="15">
        <f t="shared" si="1143"/>
        <v>2.038918918918919</v>
      </c>
      <c r="LZ238" s="13">
        <v>25.37</v>
      </c>
      <c r="MA238" s="68">
        <f t="shared" si="1144"/>
        <v>4.9214226633581527E-2</v>
      </c>
      <c r="MB238" s="68">
        <f t="shared" si="1312"/>
        <v>4.9214226633581527E-2</v>
      </c>
      <c r="MC238" s="68">
        <f t="shared" si="1145"/>
        <v>0.14022471910112363</v>
      </c>
      <c r="MD238" s="68"/>
      <c r="ME238" s="15">
        <f t="shared" si="1146"/>
        <v>0.88204747774480718</v>
      </c>
      <c r="MG238" s="13">
        <v>91.38</v>
      </c>
      <c r="MH238" s="68">
        <f t="shared" si="1147"/>
        <v>2.9981965734896265E-2</v>
      </c>
      <c r="MI238" s="68">
        <f t="shared" si="1313"/>
        <v>2.9981965734896265E-2</v>
      </c>
      <c r="MJ238" s="68">
        <f t="shared" si="1148"/>
        <v>11.315363881401616</v>
      </c>
      <c r="MK238" s="68"/>
      <c r="ML238" s="15">
        <f t="shared" si="1149"/>
        <v>3.3042863871879411</v>
      </c>
      <c r="MN238" s="13">
        <v>178.88</v>
      </c>
      <c r="MO238" s="68">
        <f t="shared" si="1150"/>
        <v>3.9286115164439816E-3</v>
      </c>
      <c r="MP238" s="68">
        <f t="shared" si="1314"/>
        <v>3.9286115164439816E-3</v>
      </c>
      <c r="MQ238" s="68">
        <f t="shared" si="1151"/>
        <v>0.42081016679904676</v>
      </c>
      <c r="MR238" s="68"/>
      <c r="MS238" s="15">
        <f t="shared" si="1152"/>
        <v>0.60588921806266272</v>
      </c>
      <c r="MU238" s="13">
        <v>25.74</v>
      </c>
      <c r="MV238" s="68">
        <f t="shared" si="1153"/>
        <v>2.7544910179640628E-2</v>
      </c>
      <c r="MW238" s="68">
        <f t="shared" si="1315"/>
        <v>2.7544910179640628E-2</v>
      </c>
      <c r="MX238" s="68">
        <f t="shared" si="1154"/>
        <v>0.23334930522280772</v>
      </c>
      <c r="MY238" s="68"/>
      <c r="MZ238" s="15">
        <f t="shared" si="1155"/>
        <v>1.4123711340206184</v>
      </c>
      <c r="NB238" s="13">
        <v>298.45</v>
      </c>
      <c r="NC238" s="68">
        <f t="shared" si="1156"/>
        <v>6.1695098105319403E-3</v>
      </c>
      <c r="ND238" s="68">
        <f t="shared" si="1316"/>
        <v>6.1695098105319403E-3</v>
      </c>
      <c r="NE238" s="68">
        <f t="shared" si="1157"/>
        <v>1.2030707905809404</v>
      </c>
      <c r="NF238" s="68"/>
      <c r="NG238" s="15">
        <f t="shared" si="1158"/>
        <v>0.78937586186222197</v>
      </c>
      <c r="NI238" s="13">
        <v>16.82</v>
      </c>
      <c r="NJ238" s="68">
        <f t="shared" si="1159"/>
        <v>5.3224796493425146E-2</v>
      </c>
      <c r="NK238" s="68">
        <f t="shared" si="1317"/>
        <v>5.3224796493425146E-2</v>
      </c>
      <c r="NL238" s="68">
        <f t="shared" si="1160"/>
        <v>-0.86645494243747512</v>
      </c>
      <c r="NM238" s="68"/>
      <c r="NN238" s="15">
        <f t="shared" si="1161"/>
        <v>2.4326530612244897</v>
      </c>
      <c r="NP238" s="13">
        <v>599.77</v>
      </c>
      <c r="NQ238" s="68">
        <f t="shared" si="1162"/>
        <v>1.70419860272671E-2</v>
      </c>
      <c r="NR238" s="68">
        <f t="shared" si="1318"/>
        <v>1.70419860272671E-2</v>
      </c>
      <c r="NS238" s="68">
        <f t="shared" si="1163"/>
        <v>3.5696761904761902</v>
      </c>
      <c r="NT238" s="68"/>
      <c r="NU238" s="15">
        <f t="shared" si="1164"/>
        <v>0.82339707536557916</v>
      </c>
      <c r="NW238" s="13">
        <v>320.18</v>
      </c>
      <c r="NX238" s="68">
        <f t="shared" si="1165"/>
        <v>7.1886232223790651E-4</v>
      </c>
      <c r="NY238" s="68">
        <f t="shared" si="1319"/>
        <v>7.1886232223790651E-4</v>
      </c>
      <c r="NZ238" s="68">
        <f t="shared" si="1166"/>
        <v>0.82168866636322269</v>
      </c>
      <c r="OA238" s="68"/>
      <c r="OB238" s="15">
        <f t="shared" si="1167"/>
        <v>0.69138932910723716</v>
      </c>
      <c r="OD238" s="13">
        <v>4.1900000000000004</v>
      </c>
      <c r="OE238" s="68">
        <f t="shared" si="1168"/>
        <v>1.6990291262135991E-2</v>
      </c>
      <c r="OF238" s="68">
        <f t="shared" si="1320"/>
        <v>1.6990291262135991E-2</v>
      </c>
      <c r="OG238" s="68">
        <f t="shared" si="1169"/>
        <v>-0.98143306598130009</v>
      </c>
      <c r="OH238" s="68"/>
      <c r="OI238" s="15">
        <f t="shared" si="1170"/>
        <v>1.8698630136986305</v>
      </c>
      <c r="OK238" s="13">
        <v>259.3</v>
      </c>
      <c r="OL238" s="68">
        <f t="shared" si="1171"/>
        <v>1.9982692156400018E-2</v>
      </c>
      <c r="OM238" s="68">
        <f t="shared" si="1321"/>
        <v>1.9982692156400018E-2</v>
      </c>
      <c r="ON238" s="68">
        <f t="shared" si="1172"/>
        <v>5.1083627797408715</v>
      </c>
      <c r="OO238" s="68"/>
      <c r="OP238" s="15">
        <f t="shared" si="1173"/>
        <v>2.8928088875544211</v>
      </c>
      <c r="OR238" s="13">
        <v>6.96</v>
      </c>
      <c r="OS238" s="68">
        <f t="shared" si="1174"/>
        <v>0.19382504288164665</v>
      </c>
      <c r="OT238" s="68">
        <f t="shared" si="1322"/>
        <v>0.19382504288164665</v>
      </c>
      <c r="OU238" s="68">
        <f t="shared" si="1175"/>
        <v>-9.6103896103896136E-2</v>
      </c>
      <c r="OV238" s="68"/>
      <c r="OW238" s="15">
        <f t="shared" si="1176"/>
        <v>5.2142857142857135</v>
      </c>
      <c r="OY238" s="13">
        <v>174.91</v>
      </c>
      <c r="OZ238" s="68">
        <f t="shared" si="1177"/>
        <v>9.9312893354119684E-3</v>
      </c>
      <c r="PA238" s="68">
        <f t="shared" si="1323"/>
        <v>9.9312893354119684E-3</v>
      </c>
      <c r="PB238" s="68">
        <f t="shared" si="1331"/>
        <v>4.3818461538461539</v>
      </c>
      <c r="PC238" s="68"/>
      <c r="PD238" s="15">
        <f t="shared" si="1178"/>
        <v>0.52693147097337412</v>
      </c>
      <c r="PE238" s="18"/>
      <c r="PF238" s="13">
        <v>278.69</v>
      </c>
      <c r="PG238" s="68">
        <f t="shared" si="1179"/>
        <v>9.2344462953574697E-3</v>
      </c>
      <c r="PH238" s="68">
        <f t="shared" si="1324"/>
        <v>9.2344462953574697E-3</v>
      </c>
      <c r="PI238" s="68">
        <f t="shared" si="1180"/>
        <v>-0.19962665134979896</v>
      </c>
      <c r="PJ238" s="68"/>
      <c r="PK238" s="15">
        <f t="shared" si="1181"/>
        <v>0.33261607612489841</v>
      </c>
      <c r="PM238" s="13"/>
      <c r="PN238" s="68">
        <f t="shared" si="1182"/>
        <v>0</v>
      </c>
      <c r="PO238" s="68">
        <f t="shared" si="1183"/>
        <v>0</v>
      </c>
      <c r="PP238" s="68">
        <f t="shared" si="1184"/>
        <v>0</v>
      </c>
      <c r="PQ238" s="68"/>
      <c r="PR238" s="15">
        <f t="shared" si="1185"/>
        <v>0</v>
      </c>
      <c r="PT238" s="13">
        <v>14.4</v>
      </c>
      <c r="PU238" s="68">
        <f t="shared" si="1186"/>
        <v>2.7855153203343265E-3</v>
      </c>
      <c r="PV238" s="68">
        <f t="shared" si="1325"/>
        <v>2.7855153203343265E-3</v>
      </c>
      <c r="PW238" s="68">
        <f t="shared" si="1187"/>
        <v>0.6513761467889907</v>
      </c>
      <c r="PX238" s="68"/>
      <c r="PY238" s="15">
        <f t="shared" si="1188"/>
        <v>1.807017543859649</v>
      </c>
      <c r="QA238" s="13">
        <v>357.75</v>
      </c>
      <c r="QB238" s="68">
        <f t="shared" si="1189"/>
        <v>-5.9462613576370185E-3</v>
      </c>
      <c r="QC238" s="68">
        <f t="shared" si="1326"/>
        <v>-5.9462613576370185E-3</v>
      </c>
      <c r="QD238" s="68">
        <f t="shared" si="1190"/>
        <v>6.0345594119564937E-2</v>
      </c>
      <c r="QE238" s="68"/>
      <c r="QF238" s="15">
        <f t="shared" si="1191"/>
        <v>0.8658078648169395</v>
      </c>
      <c r="QH238" s="13">
        <v>2.5499999999999998</v>
      </c>
      <c r="QI238" s="68">
        <f t="shared" si="1192"/>
        <v>9.9137931034482762E-2</v>
      </c>
      <c r="QJ238" s="68">
        <f t="shared" si="1327"/>
        <v>9.9137931034482762E-2</v>
      </c>
      <c r="QK238" s="68">
        <f t="shared" si="1193"/>
        <v>1.5936254980079698E-2</v>
      </c>
      <c r="QL238" s="68"/>
      <c r="QM238" s="15">
        <f t="shared" si="1194"/>
        <v>0.96153846153846134</v>
      </c>
      <c r="QO238" s="13">
        <v>13.45</v>
      </c>
      <c r="QP238" s="68">
        <f t="shared" si="1195"/>
        <v>8.2059533386966976E-2</v>
      </c>
      <c r="QQ238" s="68">
        <f t="shared" si="1328"/>
        <v>8.2059533386966976E-2</v>
      </c>
      <c r="QR238" s="68">
        <f t="shared" si="1196"/>
        <v>-0.98360515858504594</v>
      </c>
      <c r="QS238" s="68"/>
      <c r="QT238" s="15">
        <f t="shared" si="1197"/>
        <v>0.17160278745644589</v>
      </c>
      <c r="QV238" s="13">
        <v>3.61</v>
      </c>
      <c r="QW238" s="68">
        <f t="shared" si="1198"/>
        <v>3.1428571428571396E-2</v>
      </c>
      <c r="QX238" s="68">
        <f t="shared" si="1329"/>
        <v>3.1428571428571396E-2</v>
      </c>
      <c r="QY238" s="68">
        <f t="shared" si="1199"/>
        <v>2.266288951841362E-2</v>
      </c>
      <c r="QZ238" s="68"/>
      <c r="RA238" s="15">
        <f t="shared" si="1200"/>
        <v>0.47527584797711475</v>
      </c>
      <c r="RC238" s="13">
        <v>70.180000000000007</v>
      </c>
      <c r="RD238" s="68">
        <f t="shared" si="1201"/>
        <v>2.7676087274857233E-2</v>
      </c>
      <c r="RE238" s="68">
        <f t="shared" si="1330"/>
        <v>2.7676087274857233E-2</v>
      </c>
      <c r="RF238" s="68">
        <f t="shared" si="1202"/>
        <v>0.51609418880967828</v>
      </c>
      <c r="RG238" s="68"/>
      <c r="RH238" s="15">
        <f t="shared" si="1203"/>
        <v>1.8355555555555558</v>
      </c>
      <c r="RJ238" s="13">
        <v>291.51</v>
      </c>
      <c r="RK238" s="68">
        <f t="shared" si="1204"/>
        <v>5.3455649055042468E-3</v>
      </c>
      <c r="RL238" s="68">
        <f t="shared" si="1205"/>
        <v>5.3455649055042468E-3</v>
      </c>
      <c r="RM238" s="68">
        <f t="shared" si="1206"/>
        <v>0.35221263568048972</v>
      </c>
      <c r="RN238" s="68"/>
      <c r="RO238" s="15">
        <f t="shared" si="1207"/>
        <v>0.48185237901586009</v>
      </c>
      <c r="RQ238" s="13">
        <v>27.24</v>
      </c>
      <c r="RR238" s="68">
        <f t="shared" si="1208"/>
        <v>9.6367679762786509E-3</v>
      </c>
      <c r="RS238" s="68">
        <f t="shared" si="1209"/>
        <v>9.6367679762786509E-3</v>
      </c>
      <c r="RT238" s="68">
        <f t="shared" si="1210"/>
        <v>0.86065573770491788</v>
      </c>
      <c r="RU238" s="68"/>
      <c r="RV238" s="15">
        <f t="shared" si="1211"/>
        <v>0.30710172744721681</v>
      </c>
      <c r="RX238" s="13">
        <v>168.45</v>
      </c>
      <c r="RY238" s="68">
        <f t="shared" si="1212"/>
        <v>1.6166978343487834E-2</v>
      </c>
      <c r="RZ238" s="68">
        <f t="shared" si="1213"/>
        <v>1.6166978343487834E-2</v>
      </c>
      <c r="SA238" s="68">
        <f t="shared" si="1214"/>
        <v>0.26597023898992928</v>
      </c>
      <c r="SB238" s="68"/>
      <c r="SC238" s="15">
        <f t="shared" si="1215"/>
        <v>1.2272907576358587</v>
      </c>
      <c r="SE238" s="13">
        <v>25.57</v>
      </c>
      <c r="SF238" s="68">
        <f t="shared" si="1216"/>
        <v>0</v>
      </c>
      <c r="SG238" s="68">
        <f t="shared" si="1217"/>
        <v>0</v>
      </c>
      <c r="SH238" s="68">
        <f t="shared" si="1218"/>
        <v>1.0456000000000001</v>
      </c>
      <c r="SI238" s="68"/>
      <c r="SJ238" s="15">
        <f t="shared" si="1219"/>
        <v>0.67562254259501975</v>
      </c>
      <c r="SL238" s="13">
        <v>2.78</v>
      </c>
      <c r="SM238" s="68">
        <f t="shared" si="1220"/>
        <v>6.1068702290076216E-2</v>
      </c>
      <c r="SN238" s="68">
        <f t="shared" si="1221"/>
        <v>6.1068702290076216E-2</v>
      </c>
      <c r="SO238" s="68">
        <f t="shared" si="1222"/>
        <v>0.95774647887323938</v>
      </c>
      <c r="SP238" s="68"/>
      <c r="SQ238" s="15">
        <f t="shared" si="1223"/>
        <v>1.7524752475247523</v>
      </c>
      <c r="SS238" s="13">
        <v>22.67</v>
      </c>
      <c r="ST238" s="68">
        <f t="shared" si="1224"/>
        <v>1.1601963409192395E-2</v>
      </c>
      <c r="SU238" s="68">
        <f t="shared" si="1225"/>
        <v>1.1601963409192395E-2</v>
      </c>
      <c r="SV238" s="68">
        <f t="shared" si="1226"/>
        <v>0.40458488228004963</v>
      </c>
      <c r="SW238" s="68"/>
      <c r="SX238" s="15">
        <f t="shared" si="1227"/>
        <v>1.698809523809524</v>
      </c>
      <c r="SZ238" s="13">
        <v>61.95</v>
      </c>
      <c r="TA238" s="68">
        <f t="shared" si="1228"/>
        <v>2.9925187032419025E-2</v>
      </c>
      <c r="TB238" s="68">
        <f t="shared" si="1229"/>
        <v>2.9925187032419025E-2</v>
      </c>
      <c r="TC238" s="68">
        <f t="shared" si="1230"/>
        <v>0.53455536289323768</v>
      </c>
      <c r="TD238" s="68"/>
      <c r="TE238" s="15">
        <f t="shared" si="1231"/>
        <v>2.9711538461538463</v>
      </c>
      <c r="TG238" s="417">
        <v>0.26</v>
      </c>
      <c r="TH238" s="68">
        <f t="shared" si="1232"/>
        <v>0</v>
      </c>
      <c r="TI238" s="68">
        <f t="shared" si="1233"/>
        <v>0</v>
      </c>
      <c r="TJ238" s="68">
        <f t="shared" si="1234"/>
        <v>0.18181818181818185</v>
      </c>
      <c r="TK238" s="68"/>
      <c r="TL238" s="15">
        <f t="shared" si="1235"/>
        <v>0.53392330383480824</v>
      </c>
      <c r="TN238" s="13">
        <v>54.08</v>
      </c>
      <c r="TO238" s="68">
        <f t="shared" si="1236"/>
        <v>2.7941455996958731E-2</v>
      </c>
      <c r="TP238" s="68">
        <f t="shared" si="1237"/>
        <v>2.7941455996958731E-2</v>
      </c>
      <c r="TQ238" s="68">
        <f t="shared" si="1238"/>
        <v>-0.21173649727066676</v>
      </c>
      <c r="TR238" s="68"/>
      <c r="TS238" s="15">
        <f t="shared" si="1239"/>
        <v>0.81781512605042006</v>
      </c>
      <c r="TU238" s="417">
        <v>5.07</v>
      </c>
      <c r="TV238" s="68">
        <f t="shared" si="1240"/>
        <v>9.7402597402597435E-2</v>
      </c>
      <c r="TW238" s="68">
        <f t="shared" si="1241"/>
        <v>9.7402597402597435E-2</v>
      </c>
      <c r="TX238" s="68">
        <f t="shared" si="1242"/>
        <v>0.14965986394557826</v>
      </c>
      <c r="TY238" s="68"/>
      <c r="TZ238" s="15">
        <f t="shared" si="1243"/>
        <v>1.9649122807017547</v>
      </c>
      <c r="UB238" s="417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6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>
        <v>263.39</v>
      </c>
      <c r="AD239" s="68">
        <f t="shared" si="1018"/>
        <v>-1.2134541731447165E-3</v>
      </c>
      <c r="AE239" s="68">
        <f t="shared" si="1268"/>
        <v>-1.2134541731447165E-3</v>
      </c>
      <c r="AF239" s="68">
        <f t="shared" si="1019"/>
        <v>0.59853128603507899</v>
      </c>
      <c r="AG239" s="68"/>
      <c r="AH239" s="15">
        <f t="shared" si="1020"/>
        <v>0.15944006691024343</v>
      </c>
      <c r="AJ239" s="13">
        <v>24.82</v>
      </c>
      <c r="AK239" s="68">
        <f t="shared" si="1021"/>
        <v>-6.802721088435301E-3</v>
      </c>
      <c r="AL239" s="68">
        <f t="shared" si="1269"/>
        <v>-6.802721088435301E-3</v>
      </c>
      <c r="AM239" s="68">
        <f t="shared" si="1022"/>
        <v>0.33440860215053753</v>
      </c>
      <c r="AN239" s="68"/>
      <c r="AO239" s="15">
        <f t="shared" si="1023"/>
        <v>0.18021873514027575</v>
      </c>
      <c r="AQ239" s="13">
        <v>24.79</v>
      </c>
      <c r="AR239" s="68">
        <f t="shared" si="1024"/>
        <v>-2.8157683024939775E-3</v>
      </c>
      <c r="AS239" s="68">
        <f t="shared" si="1270"/>
        <v>-2.8157683024939775E-3</v>
      </c>
      <c r="AT239" s="68">
        <f t="shared" si="1025"/>
        <v>0.43543717429067746</v>
      </c>
      <c r="AU239" s="68"/>
      <c r="AV239" s="15">
        <f t="shared" si="1026"/>
        <v>0.1546343735444807</v>
      </c>
      <c r="AX239" s="13">
        <v>237.06</v>
      </c>
      <c r="AY239" s="68">
        <f t="shared" si="1027"/>
        <v>-5.203524968527105E-3</v>
      </c>
      <c r="AZ239" s="68">
        <f t="shared" si="1271"/>
        <v>-5.203524968527105E-3</v>
      </c>
      <c r="BA239" s="68">
        <f t="shared" si="1028"/>
        <v>0.76778523489932893</v>
      </c>
      <c r="BB239" s="68"/>
      <c r="BC239" s="15">
        <f t="shared" si="1029"/>
        <v>0.16097752093638282</v>
      </c>
      <c r="BE239" s="13">
        <v>84.71</v>
      </c>
      <c r="BF239" s="68">
        <f t="shared" si="1030"/>
        <v>-7.7310530631370597E-3</v>
      </c>
      <c r="BG239" s="68">
        <f t="shared" si="1272"/>
        <v>-7.7310530631370597E-3</v>
      </c>
      <c r="BH239" s="68"/>
      <c r="BI239" s="68"/>
      <c r="BJ239" s="15">
        <f t="shared" si="1031"/>
        <v>0.14985747251255588</v>
      </c>
      <c r="BL239" s="13">
        <v>74.95</v>
      </c>
      <c r="BM239" s="68">
        <f t="shared" si="1032"/>
        <v>-1.0691657866948288E-2</v>
      </c>
      <c r="BN239" s="68">
        <f t="shared" si="1273"/>
        <v>-1.0691657866948288E-2</v>
      </c>
      <c r="BO239" s="68">
        <f t="shared" si="1033"/>
        <v>0.26220949814752442</v>
      </c>
      <c r="BP239" s="68"/>
      <c r="BQ239" s="15">
        <f t="shared" si="1034"/>
        <v>0.12927527497363264</v>
      </c>
      <c r="BS239" s="13">
        <v>44.91</v>
      </c>
      <c r="BT239" s="68">
        <f t="shared" si="1035"/>
        <v>-7.9522862823063062E-3</v>
      </c>
      <c r="BU239" s="68">
        <f t="shared" si="1274"/>
        <v>-7.9522862823063062E-3</v>
      </c>
      <c r="BV239" s="68">
        <f t="shared" si="1036"/>
        <v>0.20531400966183572</v>
      </c>
      <c r="BW239" s="68"/>
      <c r="BX239" s="15">
        <f t="shared" si="1037"/>
        <v>0.17411764705882343</v>
      </c>
      <c r="BZ239" s="13"/>
      <c r="CA239" s="68">
        <f t="shared" si="1038"/>
        <v>0</v>
      </c>
      <c r="CB239" s="68">
        <f t="shared" si="1275"/>
        <v>0</v>
      </c>
      <c r="CC239" s="68">
        <f t="shared" si="1039"/>
        <v>0</v>
      </c>
      <c r="CD239" s="68"/>
      <c r="CE239" s="15">
        <f t="shared" si="1040"/>
        <v>0</v>
      </c>
      <c r="CG239" s="13">
        <v>33.409999999999997</v>
      </c>
      <c r="CH239" s="68">
        <f t="shared" si="1041"/>
        <v>-1.2415016257759436E-2</v>
      </c>
      <c r="CI239" s="68">
        <f t="shared" si="1276"/>
        <v>-1.2415016257759436E-2</v>
      </c>
      <c r="CJ239" s="68">
        <f t="shared" si="1042"/>
        <v>0.10519351637446232</v>
      </c>
      <c r="CK239" s="68"/>
      <c r="CL239" s="15">
        <f t="shared" si="1043"/>
        <v>-2.7648428405122317E-2</v>
      </c>
      <c r="CN239" s="13">
        <v>35.909999999999997</v>
      </c>
      <c r="CO239" s="68">
        <f t="shared" si="1044"/>
        <v>-1.8852459016393572E-2</v>
      </c>
      <c r="CP239" s="68">
        <f t="shared" si="1277"/>
        <v>-1.8852459016393572E-2</v>
      </c>
      <c r="CQ239" s="68">
        <f t="shared" si="1045"/>
        <v>0.14582003828972548</v>
      </c>
      <c r="CR239" s="68"/>
      <c r="CS239" s="15">
        <f t="shared" si="1046"/>
        <v>7.2901105467582841E-2</v>
      </c>
      <c r="CU239" s="13">
        <v>42.6</v>
      </c>
      <c r="CV239" s="68">
        <f t="shared" si="1047"/>
        <v>-9.3023255813953157E-3</v>
      </c>
      <c r="CW239" s="68">
        <f t="shared" si="1278"/>
        <v>-9.3023255813953157E-3</v>
      </c>
      <c r="CX239" s="68">
        <f t="shared" si="1048"/>
        <v>0.32503888024883371</v>
      </c>
      <c r="CY239" s="68"/>
      <c r="CZ239" s="15">
        <f t="shared" si="1049"/>
        <v>0.1427038626609442</v>
      </c>
      <c r="DB239" s="13">
        <v>20.71</v>
      </c>
      <c r="DC239" s="68">
        <f t="shared" si="1050"/>
        <v>-5.2833813640729794E-3</v>
      </c>
      <c r="DD239" s="68">
        <f t="shared" si="1279"/>
        <v>-5.2833813640729794E-3</v>
      </c>
      <c r="DE239" s="68">
        <f t="shared" si="1051"/>
        <v>-5.3040695016003662E-2</v>
      </c>
      <c r="DF239" s="68"/>
      <c r="DG239" s="15">
        <f t="shared" si="1052"/>
        <v>1.7190569744597321E-2</v>
      </c>
      <c r="DI239" s="13">
        <v>52.02</v>
      </c>
      <c r="DJ239" s="68">
        <f t="shared" si="1053"/>
        <v>-7.2519083969464779E-3</v>
      </c>
      <c r="DK239" s="68">
        <f t="shared" si="1280"/>
        <v>-7.2519083969464779E-3</v>
      </c>
      <c r="DL239" s="68">
        <f t="shared" si="1054"/>
        <v>0.17825594563986422</v>
      </c>
      <c r="DM239" s="68"/>
      <c r="DN239" s="15">
        <f t="shared" si="1055"/>
        <v>0.23387096774193566</v>
      </c>
      <c r="DP239" s="13">
        <v>48.88</v>
      </c>
      <c r="DQ239" s="68">
        <f t="shared" si="1056"/>
        <v>2.8723840787854035E-3</v>
      </c>
      <c r="DR239" s="68">
        <f t="shared" si="1281"/>
        <v>2.8723840787854035E-3</v>
      </c>
      <c r="DS239" s="68"/>
      <c r="DT239" s="68"/>
      <c r="DU239" s="15">
        <f t="shared" si="1057"/>
        <v>0.28361344537815136</v>
      </c>
      <c r="DV239" s="18"/>
      <c r="DW239" s="13">
        <v>44.66</v>
      </c>
      <c r="DX239" s="68">
        <f t="shared" si="1058"/>
        <v>1.7945266935845288E-3</v>
      </c>
      <c r="DY239" s="68">
        <f t="shared" si="1282"/>
        <v>1.7945266935845288E-3</v>
      </c>
      <c r="DZ239" s="68">
        <f t="shared" si="1059"/>
        <v>1.3831376734258272</v>
      </c>
      <c r="EA239" s="68"/>
      <c r="EB239" s="15">
        <f t="shared" si="1060"/>
        <v>0.33432925007469372</v>
      </c>
      <c r="ED239" s="13">
        <v>41.21</v>
      </c>
      <c r="EE239" s="68">
        <f t="shared" si="1061"/>
        <v>5.6124938994632501E-3</v>
      </c>
      <c r="EF239" s="68">
        <f t="shared" si="1283"/>
        <v>5.6124938994632501E-3</v>
      </c>
      <c r="EG239" s="68">
        <f t="shared" si="1062"/>
        <v>0.95958155016642888</v>
      </c>
      <c r="EH239" s="68"/>
      <c r="EI239" s="15">
        <f t="shared" si="1063"/>
        <v>0.11740780911062901</v>
      </c>
      <c r="EK239" s="13">
        <v>144.56</v>
      </c>
      <c r="EL239" s="68">
        <f t="shared" si="1064"/>
        <v>-6.1872679774508848E-3</v>
      </c>
      <c r="EM239" s="68">
        <f t="shared" si="1284"/>
        <v>-6.1872679774508848E-3</v>
      </c>
      <c r="EN239" s="68">
        <f t="shared" si="1065"/>
        <v>1.2398512550356366</v>
      </c>
      <c r="EO239" s="68"/>
      <c r="EP239" s="15">
        <f t="shared" si="1066"/>
        <v>0.29883198562443852</v>
      </c>
      <c r="ER239" s="13">
        <v>40.380000000000003</v>
      </c>
      <c r="ES239" s="68">
        <f t="shared" si="1067"/>
        <v>-5.1736881005173896E-3</v>
      </c>
      <c r="ET239" s="68">
        <f t="shared" si="1285"/>
        <v>-5.1736881005173896E-3</v>
      </c>
      <c r="EU239" s="68">
        <f t="shared" si="1068"/>
        <v>0.15668862790031529</v>
      </c>
      <c r="EV239" s="68"/>
      <c r="EW239" s="15">
        <f t="shared" si="1069"/>
        <v>3.8313191051684285E-2</v>
      </c>
      <c r="EY239" s="13">
        <v>57.37</v>
      </c>
      <c r="EZ239" s="68">
        <f t="shared" si="1070"/>
        <v>-2.6077885952713086E-3</v>
      </c>
      <c r="FA239" s="68">
        <f t="shared" si="1286"/>
        <v>-2.6077885952713086E-3</v>
      </c>
      <c r="FB239" s="68"/>
      <c r="FC239" s="68"/>
      <c r="FD239" s="15">
        <f t="shared" si="1071"/>
        <v>1.3340113913751017</v>
      </c>
      <c r="FF239" s="13">
        <v>62.95</v>
      </c>
      <c r="FG239" s="68">
        <f t="shared" si="1072"/>
        <v>6.555804285257494E-3</v>
      </c>
      <c r="FH239" s="68">
        <f t="shared" si="1287"/>
        <v>6.555804285257494E-3</v>
      </c>
      <c r="FI239" s="68">
        <f t="shared" si="1073"/>
        <v>6.5504400812457758E-2</v>
      </c>
      <c r="FJ239" s="68"/>
      <c r="FK239" s="15">
        <f t="shared" si="1074"/>
        <v>0.10846980102130664</v>
      </c>
      <c r="FM239" s="13">
        <v>186.07</v>
      </c>
      <c r="FN239" s="68">
        <f t="shared" si="1075"/>
        <v>-8.1027773335466194E-3</v>
      </c>
      <c r="FO239" s="68">
        <f t="shared" si="1288"/>
        <v>-8.1027773335466194E-3</v>
      </c>
      <c r="FP239" s="68">
        <f t="shared" si="1076"/>
        <v>0.60018919848641206</v>
      </c>
      <c r="FQ239" s="68"/>
      <c r="FR239" s="15">
        <f t="shared" si="1077"/>
        <v>2.4276120224595379E-2</v>
      </c>
      <c r="FT239" s="13">
        <v>90.25</v>
      </c>
      <c r="FU239" s="68">
        <f t="shared" si="1078"/>
        <v>-4.1928721174003692E-3</v>
      </c>
      <c r="FV239" s="68">
        <f t="shared" si="1289"/>
        <v>-4.1928721174003692E-3</v>
      </c>
      <c r="FW239" s="68">
        <f t="shared" si="1079"/>
        <v>2.5218675451550595E-2</v>
      </c>
      <c r="FX239" s="68"/>
      <c r="FY239" s="15">
        <f t="shared" si="1080"/>
        <v>7.7622532712345502E-4</v>
      </c>
      <c r="GA239" s="13">
        <v>12.14</v>
      </c>
      <c r="GB239" s="68">
        <f t="shared" si="1081"/>
        <v>0</v>
      </c>
      <c r="GC239" s="68">
        <f t="shared" si="1290"/>
        <v>0</v>
      </c>
      <c r="GD239" s="68"/>
      <c r="GE239" s="68"/>
      <c r="GF239" s="15">
        <f t="shared" si="1082"/>
        <v>-0.30349971313826729</v>
      </c>
      <c r="GG239" s="18"/>
      <c r="GH239" s="13">
        <v>25.39</v>
      </c>
      <c r="GI239" s="68">
        <f t="shared" si="1083"/>
        <v>-1.9312475859405175E-2</v>
      </c>
      <c r="GJ239" s="68">
        <f t="shared" si="1291"/>
        <v>-1.9312475859405175E-2</v>
      </c>
      <c r="GK239" s="68">
        <f t="shared" si="1084"/>
        <v>0.3210197710718003</v>
      </c>
      <c r="GL239" s="68"/>
      <c r="GM239" s="15">
        <f t="shared" si="1085"/>
        <v>0.34338624338624352</v>
      </c>
      <c r="GO239" s="13">
        <v>30.9</v>
      </c>
      <c r="GP239" s="68">
        <f t="shared" si="1086"/>
        <v>-1.6236867239732618E-2</v>
      </c>
      <c r="GQ239" s="68">
        <f t="shared" si="1292"/>
        <v>-1.6236867239732618E-2</v>
      </c>
      <c r="GR239" s="68"/>
      <c r="GS239" s="68"/>
      <c r="GT239" s="15">
        <f t="shared" si="1087"/>
        <v>0.13394495412844032</v>
      </c>
      <c r="GV239" s="13">
        <v>17.47</v>
      </c>
      <c r="GW239" s="68">
        <f t="shared" si="1088"/>
        <v>-1.4664410603496986E-2</v>
      </c>
      <c r="GX239" s="68">
        <f t="shared" si="1293"/>
        <v>-1.4664410603496986E-2</v>
      </c>
      <c r="GY239" s="68">
        <f t="shared" si="1089"/>
        <v>0.47426160337552736</v>
      </c>
      <c r="GZ239" s="68"/>
      <c r="HA239" s="15">
        <f t="shared" si="1090"/>
        <v>0.2733236151603497</v>
      </c>
      <c r="HD239" s="13">
        <v>430.14</v>
      </c>
      <c r="HE239" s="68">
        <f t="shared" si="1091"/>
        <v>-6.9739870283909978E-5</v>
      </c>
      <c r="HF239" s="68">
        <f t="shared" si="1294"/>
        <v>-6.9739870283909978E-5</v>
      </c>
      <c r="HG239" s="68">
        <f t="shared" si="1092"/>
        <v>1.4163811021852706</v>
      </c>
      <c r="HH239" s="68"/>
      <c r="HI239" s="15">
        <f t="shared" si="1093"/>
        <v>6.5124801901743301E-2</v>
      </c>
      <c r="HK239" s="13">
        <v>73.209999999999994</v>
      </c>
      <c r="HL239" s="68">
        <f t="shared" si="1094"/>
        <v>-3.7976346911957962E-2</v>
      </c>
      <c r="HM239" s="68">
        <f t="shared" si="1295"/>
        <v>-3.7976346911957962E-2</v>
      </c>
      <c r="HN239" s="68">
        <f t="shared" si="1095"/>
        <v>28.520161290322577</v>
      </c>
      <c r="HO239" s="68"/>
      <c r="HP239" s="15">
        <f t="shared" si="1096"/>
        <v>1.7752084912812738</v>
      </c>
      <c r="HR239" s="13">
        <v>116.63</v>
      </c>
      <c r="HS239" s="68">
        <f t="shared" si="1097"/>
        <v>6.1249137336093313E-3</v>
      </c>
      <c r="HT239" s="68">
        <f t="shared" si="1296"/>
        <v>6.1249137336093313E-3</v>
      </c>
      <c r="HU239" s="68">
        <f t="shared" si="1098"/>
        <v>2.2041208791208788</v>
      </c>
      <c r="HV239" s="68"/>
      <c r="HW239" s="15">
        <f t="shared" si="1099"/>
        <v>8.4224226085339804E-2</v>
      </c>
      <c r="HY239" s="13">
        <v>179.91</v>
      </c>
      <c r="HZ239" s="68">
        <f t="shared" si="1100"/>
        <v>1.6498107237696975E-2</v>
      </c>
      <c r="IA239" s="68">
        <f t="shared" si="1297"/>
        <v>1.6498107237696975E-2</v>
      </c>
      <c r="IB239" s="68">
        <f t="shared" si="1101"/>
        <v>0.69886685552407923</v>
      </c>
      <c r="IC239" s="68"/>
      <c r="ID239" s="15">
        <f t="shared" si="1102"/>
        <v>0.33971256236503095</v>
      </c>
      <c r="IF239" s="13">
        <v>386.08</v>
      </c>
      <c r="IG239" s="68">
        <f t="shared" si="1103"/>
        <v>-4.1890013897161002E-2</v>
      </c>
      <c r="IH239" s="68">
        <f t="shared" si="1298"/>
        <v>-4.1890013897161002E-2</v>
      </c>
      <c r="II239" s="68">
        <f t="shared" si="1104"/>
        <v>1.2061714285714285</v>
      </c>
      <c r="IJ239" s="68"/>
      <c r="IK239" s="15">
        <f t="shared" si="1105"/>
        <v>0.66528640441683906</v>
      </c>
      <c r="IM239" s="13">
        <v>306.64999999999998</v>
      </c>
      <c r="IN239" s="68">
        <f t="shared" si="1106"/>
        <v>-2.2224347936993901E-2</v>
      </c>
      <c r="IO239" s="68">
        <f t="shared" si="1299"/>
        <v>-2.2224347936993901E-2</v>
      </c>
      <c r="IP239" s="68">
        <f t="shared" si="1107"/>
        <v>4.9880882640109343</v>
      </c>
      <c r="IQ239" s="68"/>
      <c r="IR239" s="15">
        <f t="shared" si="1108"/>
        <v>0.63537944642952371</v>
      </c>
      <c r="IT239" s="13">
        <v>87.53</v>
      </c>
      <c r="IU239" s="68">
        <f t="shared" si="1109"/>
        <v>-9.1691193117500822E-3</v>
      </c>
      <c r="IV239" s="68">
        <f t="shared" si="1300"/>
        <v>-9.1691193117500822E-3</v>
      </c>
      <c r="IW239" s="68">
        <f t="shared" si="1110"/>
        <v>3.7961643835616439</v>
      </c>
      <c r="IX239" s="68"/>
      <c r="IY239" s="15">
        <f t="shared" si="1111"/>
        <v>0.70324965946682239</v>
      </c>
      <c r="JA239" s="13">
        <v>640.87</v>
      </c>
      <c r="JB239" s="68">
        <f t="shared" si="1112"/>
        <v>-1.0926769040821113E-2</v>
      </c>
      <c r="JC239" s="68">
        <f t="shared" si="1301"/>
        <v>-1.0926769040821113E-2</v>
      </c>
      <c r="JD239" s="68">
        <f t="shared" si="1113"/>
        <v>0.29625809061488678</v>
      </c>
      <c r="JE239" s="68"/>
      <c r="JF239" s="15">
        <f t="shared" si="1114"/>
        <v>9.455005038342644E-2</v>
      </c>
      <c r="JH239" s="13">
        <v>486.74</v>
      </c>
      <c r="JI239" s="68">
        <f t="shared" si="1115"/>
        <v>-1.0711164407227459E-2</v>
      </c>
      <c r="JJ239" s="68">
        <f t="shared" si="1302"/>
        <v>-1.0711164407227459E-2</v>
      </c>
      <c r="JK239" s="68">
        <f t="shared" si="1116"/>
        <v>0.19683296860016231</v>
      </c>
      <c r="JL239" s="68"/>
      <c r="JM239" s="15">
        <f t="shared" si="1117"/>
        <v>0.15478054567022539</v>
      </c>
      <c r="JO239" s="13">
        <v>36.340000000000003</v>
      </c>
      <c r="JP239" s="68">
        <f t="shared" si="1118"/>
        <v>-8.4404132023179507E-2</v>
      </c>
      <c r="JQ239" s="68">
        <f t="shared" si="1303"/>
        <v>-8.4404132023179507E-2</v>
      </c>
      <c r="JR239" s="68">
        <f t="shared" si="1119"/>
        <v>0.22625274169056864</v>
      </c>
      <c r="JS239" s="68"/>
      <c r="JT239" s="15">
        <f t="shared" si="1120"/>
        <v>2.5662414131501481</v>
      </c>
      <c r="JV239" s="13">
        <v>2.52</v>
      </c>
      <c r="JW239" s="68">
        <f t="shared" si="1121"/>
        <v>-1.5625000000000014E-2</v>
      </c>
      <c r="JX239" s="68">
        <f t="shared" si="1304"/>
        <v>-1.5625000000000014E-2</v>
      </c>
      <c r="JY239" s="68">
        <f t="shared" si="1122"/>
        <v>-3.9525691699603908E-3</v>
      </c>
      <c r="JZ239" s="68"/>
      <c r="KA239" s="15">
        <f t="shared" si="1123"/>
        <v>0.39999999999999997</v>
      </c>
      <c r="KC239" s="13">
        <v>25.28</v>
      </c>
      <c r="KD239" s="68">
        <f t="shared" si="1124"/>
        <v>1.2414897877453035E-2</v>
      </c>
      <c r="KE239" s="68">
        <f t="shared" si="1305"/>
        <v>1.2414897877453035E-2</v>
      </c>
      <c r="KF239" s="68">
        <f t="shared" si="1125"/>
        <v>0.29774127310061604</v>
      </c>
      <c r="KG239" s="68"/>
      <c r="KH239" s="15">
        <f t="shared" si="1126"/>
        <v>0.139765554553652</v>
      </c>
      <c r="KI239" s="18"/>
      <c r="KJ239" s="13">
        <v>171.13</v>
      </c>
      <c r="KK239" s="68">
        <f t="shared" si="1127"/>
        <v>-3.6430180180180176E-2</v>
      </c>
      <c r="KL239" s="68">
        <f t="shared" si="1306"/>
        <v>-3.6430180180180176E-2</v>
      </c>
      <c r="KM239" s="68">
        <f t="shared" si="1128"/>
        <v>7.1104265402843598</v>
      </c>
      <c r="KN239" s="68"/>
      <c r="KO239" s="15">
        <f t="shared" si="1129"/>
        <v>1.5461984823686954</v>
      </c>
      <c r="KQ239" s="13">
        <v>2.79</v>
      </c>
      <c r="KR239" s="68">
        <f t="shared" si="1130"/>
        <v>-3.1249999999999951E-2</v>
      </c>
      <c r="KS239" s="68">
        <f t="shared" si="1307"/>
        <v>-3.1249999999999951E-2</v>
      </c>
      <c r="KT239" s="68">
        <f t="shared" si="1131"/>
        <v>6.4885496183206076E-2</v>
      </c>
      <c r="KU239" s="68"/>
      <c r="KV239" s="15">
        <f t="shared" si="1132"/>
        <v>1.7623762376237624</v>
      </c>
      <c r="KW239" s="18"/>
      <c r="KX239" s="13">
        <v>85.3</v>
      </c>
      <c r="KY239" s="68">
        <f t="shared" si="1133"/>
        <v>1.8264295093708978E-2</v>
      </c>
      <c r="KZ239" s="68">
        <f t="shared" si="1308"/>
        <v>1.8264295093708978E-2</v>
      </c>
      <c r="LA239" s="68">
        <f t="shared" si="1134"/>
        <v>0.1858751564020574</v>
      </c>
      <c r="LB239" s="68"/>
      <c r="LC239" s="15">
        <f t="shared" si="1135"/>
        <v>2.5976381273724165</v>
      </c>
      <c r="LD239" s="18"/>
      <c r="LE239" s="13">
        <v>60.52</v>
      </c>
      <c r="LF239" s="68">
        <f t="shared" si="1136"/>
        <v>-5.5865921787708892E-3</v>
      </c>
      <c r="LG239" s="68">
        <f t="shared" si="1309"/>
        <v>-5.5865921787708892E-3</v>
      </c>
      <c r="LH239" s="68">
        <f t="shared" si="1137"/>
        <v>0.68908735696343859</v>
      </c>
      <c r="LI239" s="68"/>
      <c r="LJ239" s="15">
        <f t="shared" si="1138"/>
        <v>0.31251355454348306</v>
      </c>
      <c r="LL239" s="13">
        <v>172.01</v>
      </c>
      <c r="LM239" s="68">
        <f t="shared" si="1139"/>
        <v>-1.1607194161926163E-2</v>
      </c>
      <c r="LN239" s="68">
        <f t="shared" si="1310"/>
        <v>-1.1607194161926163E-2</v>
      </c>
      <c r="LO239" s="68">
        <f t="shared" si="1140"/>
        <v>0.96582857142857137</v>
      </c>
      <c r="LP239" s="68"/>
      <c r="LQ239" s="15">
        <f t="shared" si="1141"/>
        <v>1.1993351233857563</v>
      </c>
      <c r="LS239" s="13">
        <v>28.34</v>
      </c>
      <c r="LT239" s="68">
        <f t="shared" si="1142"/>
        <v>8.1821415866239929E-3</v>
      </c>
      <c r="LU239" s="68">
        <f t="shared" si="1311"/>
        <v>8.1821415866239929E-3</v>
      </c>
      <c r="LV239" s="68"/>
      <c r="LW239" s="68"/>
      <c r="LX239" s="15">
        <f t="shared" si="1143"/>
        <v>2.0637837837837836</v>
      </c>
      <c r="LZ239" s="13">
        <v>25.63</v>
      </c>
      <c r="MA239" s="68">
        <f t="shared" si="1144"/>
        <v>1.0248324793062594E-2</v>
      </c>
      <c r="MB239" s="68">
        <f t="shared" si="1312"/>
        <v>1.0248324793062594E-2</v>
      </c>
      <c r="MC239" s="68">
        <f t="shared" si="1145"/>
        <v>0.15191011235955051</v>
      </c>
      <c r="MD239" s="68"/>
      <c r="ME239" s="15">
        <f t="shared" si="1146"/>
        <v>0.90133531157270019</v>
      </c>
      <c r="MG239" s="13">
        <v>87.36</v>
      </c>
      <c r="MH239" s="68">
        <f t="shared" si="1147"/>
        <v>-4.3992120814182495E-2</v>
      </c>
      <c r="MI239" s="68">
        <f t="shared" si="1313"/>
        <v>-4.3992120814182495E-2</v>
      </c>
      <c r="MJ239" s="68">
        <f t="shared" si="1148"/>
        <v>10.773584905660377</v>
      </c>
      <c r="MK239" s="68"/>
      <c r="ML239" s="15">
        <f t="shared" si="1149"/>
        <v>3.1149317004239281</v>
      </c>
      <c r="MN239" s="13">
        <v>174.93</v>
      </c>
      <c r="MO239" s="68">
        <f t="shared" si="1150"/>
        <v>-2.2081842576028559E-2</v>
      </c>
      <c r="MP239" s="68">
        <f t="shared" si="1314"/>
        <v>-2.2081842576028559E-2</v>
      </c>
      <c r="MQ239" s="68">
        <f t="shared" si="1151"/>
        <v>0.38943606036536932</v>
      </c>
      <c r="MR239" s="68"/>
      <c r="MS239" s="15">
        <f t="shared" si="1152"/>
        <v>0.57042822515486136</v>
      </c>
      <c r="MU239" s="13">
        <v>25.28</v>
      </c>
      <c r="MV239" s="68">
        <f t="shared" si="1153"/>
        <v>-1.7871017871017768E-2</v>
      </c>
      <c r="MW239" s="68">
        <f t="shared" si="1315"/>
        <v>-1.7871017871017768E-2</v>
      </c>
      <c r="MX239" s="68">
        <f t="shared" si="1154"/>
        <v>0.21130809774796358</v>
      </c>
      <c r="MY239" s="68"/>
      <c r="MZ239" s="15">
        <f t="shared" si="1155"/>
        <v>1.3692596063730085</v>
      </c>
      <c r="NB239" s="13">
        <v>288.45</v>
      </c>
      <c r="NC239" s="68">
        <f t="shared" si="1156"/>
        <v>-3.3506449991623388E-2</v>
      </c>
      <c r="ND239" s="68">
        <f t="shared" si="1316"/>
        <v>-3.3506449991623388E-2</v>
      </c>
      <c r="NE239" s="68">
        <f t="shared" si="1157"/>
        <v>1.1292537093083339</v>
      </c>
      <c r="NF239" s="68"/>
      <c r="NG239" s="15">
        <f t="shared" si="1158"/>
        <v>0.7294202290305174</v>
      </c>
      <c r="NI239" s="13">
        <v>17.100000000000001</v>
      </c>
      <c r="NJ239" s="68">
        <f t="shared" si="1159"/>
        <v>1.664684898929852E-2</v>
      </c>
      <c r="NK239" s="68">
        <f t="shared" si="1317"/>
        <v>1.664684898929852E-2</v>
      </c>
      <c r="NL239" s="68">
        <f t="shared" si="1160"/>
        <v>-0.86423183803096459</v>
      </c>
      <c r="NM239" s="68"/>
      <c r="NN239" s="15">
        <f t="shared" si="1161"/>
        <v>2.489795918367347</v>
      </c>
      <c r="NP239" s="13">
        <v>576.9</v>
      </c>
      <c r="NQ239" s="68">
        <f t="shared" si="1162"/>
        <v>-3.8131283658735859E-2</v>
      </c>
      <c r="NR239" s="68">
        <f t="shared" si="1318"/>
        <v>-3.8131283658735859E-2</v>
      </c>
      <c r="NS239" s="68">
        <f t="shared" si="1163"/>
        <v>3.3954285714285715</v>
      </c>
      <c r="NT239" s="68"/>
      <c r="NU239" s="15">
        <f t="shared" si="1164"/>
        <v>0.75386860426230495</v>
      </c>
      <c r="NW239" s="13">
        <v>314.89</v>
      </c>
      <c r="NX239" s="68">
        <f t="shared" si="1165"/>
        <v>-1.652195639952533E-2</v>
      </c>
      <c r="NY239" s="68">
        <f t="shared" si="1319"/>
        <v>-1.652195639952533E-2</v>
      </c>
      <c r="NZ239" s="68">
        <f t="shared" si="1166"/>
        <v>0.79159080564406015</v>
      </c>
      <c r="OA239" s="68"/>
      <c r="OB239" s="15">
        <f t="shared" si="1167"/>
        <v>0.6634442683571049</v>
      </c>
      <c r="OD239" s="13">
        <v>4.22</v>
      </c>
      <c r="OE239" s="68">
        <f t="shared" si="1168"/>
        <v>7.1599045346060521E-3</v>
      </c>
      <c r="OF239" s="68">
        <f t="shared" si="1320"/>
        <v>7.1599045346060521E-3</v>
      </c>
      <c r="OG239" s="68">
        <f t="shared" si="1169"/>
        <v>-0.98130012850622594</v>
      </c>
      <c r="OH239" s="68"/>
      <c r="OI239" s="15">
        <f t="shared" si="1170"/>
        <v>1.8904109589041096</v>
      </c>
      <c r="OK239" s="13">
        <v>251.36</v>
      </c>
      <c r="OL239" s="68">
        <f t="shared" si="1171"/>
        <v>-3.0620902429618194E-2</v>
      </c>
      <c r="OM239" s="68">
        <f t="shared" si="1321"/>
        <v>-3.0620902429618194E-2</v>
      </c>
      <c r="ON239" s="68">
        <f t="shared" si="1172"/>
        <v>4.9213191990577156</v>
      </c>
      <c r="OO239" s="68"/>
      <c r="OP239" s="15">
        <f t="shared" si="1173"/>
        <v>2.7736075664314668</v>
      </c>
      <c r="OR239" s="13">
        <v>6.28</v>
      </c>
      <c r="OS239" s="68">
        <f t="shared" si="1174"/>
        <v>-9.770114942528732E-2</v>
      </c>
      <c r="OT239" s="68">
        <f t="shared" si="1322"/>
        <v>-9.770114942528732E-2</v>
      </c>
      <c r="OU239" s="68">
        <f t="shared" si="1175"/>
        <v>-0.18441558441558439</v>
      </c>
      <c r="OV239" s="68"/>
      <c r="OW239" s="15">
        <f t="shared" si="1176"/>
        <v>4.6071428571428568</v>
      </c>
      <c r="OY239" s="13">
        <v>168.02</v>
      </c>
      <c r="OZ239" s="68">
        <f t="shared" si="1177"/>
        <v>-3.9391687153393098E-2</v>
      </c>
      <c r="PA239" s="68">
        <f t="shared" si="1323"/>
        <v>-3.9391687153393098E-2</v>
      </c>
      <c r="PB239" s="68">
        <f t="shared" si="1331"/>
        <v>4.1698461538461542</v>
      </c>
      <c r="PC239" s="68"/>
      <c r="PD239" s="15">
        <f t="shared" si="1178"/>
        <v>0.46678306416412058</v>
      </c>
      <c r="PE239" s="18"/>
      <c r="PF239" s="13">
        <v>272.32</v>
      </c>
      <c r="PG239" s="68">
        <f t="shared" si="1179"/>
        <v>-2.2856937816211578E-2</v>
      </c>
      <c r="PH239" s="68">
        <f t="shared" si="1324"/>
        <v>-2.2856937816211578E-2</v>
      </c>
      <c r="PI239" s="68">
        <f t="shared" si="1180"/>
        <v>-0.21792073520964961</v>
      </c>
      <c r="PJ239" s="68"/>
      <c r="PK239" s="15">
        <f t="shared" si="1181"/>
        <v>0.30215655334002772</v>
      </c>
      <c r="PM239" s="13"/>
      <c r="PN239" s="68">
        <f t="shared" si="1182"/>
        <v>0</v>
      </c>
      <c r="PO239" s="68">
        <f t="shared" si="1183"/>
        <v>0</v>
      </c>
      <c r="PP239" s="68">
        <f t="shared" si="1184"/>
        <v>0</v>
      </c>
      <c r="PQ239" s="68"/>
      <c r="PR239" s="15">
        <f t="shared" si="1185"/>
        <v>0</v>
      </c>
      <c r="PT239" s="13">
        <v>14.07</v>
      </c>
      <c r="PU239" s="68">
        <f t="shared" si="1186"/>
        <v>-2.2916666666666672E-2</v>
      </c>
      <c r="PV239" s="68">
        <f t="shared" si="1325"/>
        <v>-2.2916666666666672E-2</v>
      </c>
      <c r="PW239" s="68">
        <f t="shared" si="1187"/>
        <v>0.61353211009174302</v>
      </c>
      <c r="PX239" s="68"/>
      <c r="PY239" s="15">
        <f t="shared" si="1188"/>
        <v>1.7426900584795324</v>
      </c>
      <c r="QA239" s="13">
        <v>351.66</v>
      </c>
      <c r="QB239" s="68">
        <f t="shared" si="1189"/>
        <v>-1.7023060796645631E-2</v>
      </c>
      <c r="QC239" s="68">
        <f t="shared" si="1326"/>
        <v>-1.7023060796645631E-2</v>
      </c>
      <c r="QD239" s="68">
        <f t="shared" si="1190"/>
        <v>4.2295266605412253E-2</v>
      </c>
      <c r="QE239" s="68"/>
      <c r="QF239" s="15">
        <f t="shared" si="1191"/>
        <v>0.83404610409930113</v>
      </c>
      <c r="QH239" s="13">
        <v>2.56</v>
      </c>
      <c r="QI239" s="68">
        <f t="shared" si="1192"/>
        <v>3.9215686274510714E-3</v>
      </c>
      <c r="QJ239" s="68">
        <f t="shared" si="1327"/>
        <v>3.9215686274510714E-3</v>
      </c>
      <c r="QK239" s="68">
        <f t="shared" si="1193"/>
        <v>1.9920318725099709E-2</v>
      </c>
      <c r="QL239" s="68"/>
      <c r="QM239" s="15">
        <f t="shared" si="1194"/>
        <v>0.96923076923076923</v>
      </c>
      <c r="QO239" s="13">
        <v>12.59</v>
      </c>
      <c r="QP239" s="68">
        <f t="shared" si="1195"/>
        <v>-6.3940520446096619E-2</v>
      </c>
      <c r="QQ239" s="68">
        <f t="shared" si="1328"/>
        <v>-6.3940520446096619E-2</v>
      </c>
      <c r="QR239" s="68">
        <f t="shared" si="1196"/>
        <v>-0.98465345327774934</v>
      </c>
      <c r="QS239" s="68"/>
      <c r="QT239" s="15">
        <f t="shared" si="1197"/>
        <v>9.6689895470383216E-2</v>
      </c>
      <c r="QV239" s="13">
        <v>3.54</v>
      </c>
      <c r="QW239" s="68">
        <f t="shared" si="1198"/>
        <v>-1.9390581717451481E-2</v>
      </c>
      <c r="QX239" s="68">
        <f t="shared" si="1329"/>
        <v>-1.9390581717451481E-2</v>
      </c>
      <c r="QY239" s="68">
        <f t="shared" si="1199"/>
        <v>2.8328611898017653E-3</v>
      </c>
      <c r="QZ239" s="68"/>
      <c r="RA239" s="15">
        <f t="shared" si="1200"/>
        <v>0.44666939109113196</v>
      </c>
      <c r="RC239" s="13">
        <v>67.900000000000006</v>
      </c>
      <c r="RD239" s="68">
        <f t="shared" si="1201"/>
        <v>-3.2487888287261339E-2</v>
      </c>
      <c r="RE239" s="68">
        <f t="shared" si="1330"/>
        <v>-3.2487888287261339E-2</v>
      </c>
      <c r="RF239" s="68">
        <f t="shared" si="1202"/>
        <v>0.46683949017066334</v>
      </c>
      <c r="RG239" s="68"/>
      <c r="RH239" s="15">
        <f t="shared" si="1203"/>
        <v>1.7434343434343436</v>
      </c>
      <c r="RJ239" s="13">
        <v>287.68</v>
      </c>
      <c r="RK239" s="68">
        <f t="shared" si="1204"/>
        <v>-1.3138485815237844E-2</v>
      </c>
      <c r="RL239" s="68">
        <f t="shared" si="1205"/>
        <v>-1.3138485815237844E-2</v>
      </c>
      <c r="RM239" s="68">
        <f t="shared" si="1206"/>
        <v>0.33444660914741625</v>
      </c>
      <c r="RN239" s="68"/>
      <c r="RO239" s="15">
        <f t="shared" si="1207"/>
        <v>0.46238308255388372</v>
      </c>
      <c r="RQ239" s="13">
        <v>26.75</v>
      </c>
      <c r="RR239" s="68">
        <f t="shared" si="1208"/>
        <v>-1.7988252569750309E-2</v>
      </c>
      <c r="RS239" s="68">
        <f t="shared" si="1209"/>
        <v>-1.7988252569750309E-2</v>
      </c>
      <c r="RT239" s="68">
        <f t="shared" si="1210"/>
        <v>0.82718579234972667</v>
      </c>
      <c r="RU239" s="68"/>
      <c r="RV239" s="15">
        <f t="shared" si="1211"/>
        <v>0.28358925143953934</v>
      </c>
      <c r="RX239" s="13">
        <v>167.49</v>
      </c>
      <c r="RY239" s="68">
        <f t="shared" si="1212"/>
        <v>-5.6990204808547319E-3</v>
      </c>
      <c r="RZ239" s="68">
        <f t="shared" si="1213"/>
        <v>-5.6990204808547319E-3</v>
      </c>
      <c r="SA239" s="68">
        <f t="shared" si="1214"/>
        <v>0.25875544866977307</v>
      </c>
      <c r="SB239" s="68"/>
      <c r="SC239" s="15">
        <f t="shared" si="1215"/>
        <v>1.2145973819912737</v>
      </c>
      <c r="SE239" s="13">
        <v>23.45</v>
      </c>
      <c r="SF239" s="68">
        <f t="shared" si="1216"/>
        <v>-8.2909659757528398E-2</v>
      </c>
      <c r="SG239" s="68">
        <f t="shared" si="1217"/>
        <v>-8.2909659757528398E-2</v>
      </c>
      <c r="SH239" s="68">
        <f t="shared" si="1218"/>
        <v>0.87599999999999989</v>
      </c>
      <c r="SI239" s="68"/>
      <c r="SJ239" s="15">
        <f t="shared" si="1219"/>
        <v>0.53669724770642202</v>
      </c>
      <c r="SL239" s="13">
        <v>2.84</v>
      </c>
      <c r="SM239" s="68">
        <f t="shared" si="1220"/>
        <v>2.1582733812949662E-2</v>
      </c>
      <c r="SN239" s="68">
        <f t="shared" si="1221"/>
        <v>2.1582733812949662E-2</v>
      </c>
      <c r="SO239" s="68">
        <f t="shared" si="1222"/>
        <v>1</v>
      </c>
      <c r="SP239" s="68"/>
      <c r="SQ239" s="15">
        <f t="shared" si="1223"/>
        <v>1.8118811881188117</v>
      </c>
      <c r="SS239" s="13">
        <v>21.42</v>
      </c>
      <c r="ST239" s="68">
        <f t="shared" si="1224"/>
        <v>-5.5138950154389056E-2</v>
      </c>
      <c r="SU239" s="68">
        <f t="shared" si="1225"/>
        <v>-5.5138950154389056E-2</v>
      </c>
      <c r="SV239" s="68">
        <f t="shared" si="1226"/>
        <v>0.32713754646840154</v>
      </c>
      <c r="SW239" s="68"/>
      <c r="SX239" s="15">
        <f t="shared" si="1227"/>
        <v>1.55</v>
      </c>
      <c r="SZ239" s="13">
        <v>58.1</v>
      </c>
      <c r="TA239" s="68">
        <f t="shared" si="1228"/>
        <v>-6.2146892655367249E-2</v>
      </c>
      <c r="TB239" s="68">
        <f t="shared" si="1229"/>
        <v>-6.2146892655367249E-2</v>
      </c>
      <c r="TC239" s="68">
        <f t="shared" si="1230"/>
        <v>0.43918751548179352</v>
      </c>
      <c r="TD239" s="68"/>
      <c r="TE239" s="15">
        <f t="shared" si="1231"/>
        <v>2.7243589743589745</v>
      </c>
      <c r="TG239" s="417">
        <v>0.26</v>
      </c>
      <c r="TH239" s="68">
        <f t="shared" si="1232"/>
        <v>0</v>
      </c>
      <c r="TI239" s="68">
        <f t="shared" si="1233"/>
        <v>0</v>
      </c>
      <c r="TJ239" s="68">
        <f t="shared" si="1234"/>
        <v>0.18181818181818185</v>
      </c>
      <c r="TK239" s="68"/>
      <c r="TL239" s="15">
        <f t="shared" si="1235"/>
        <v>0.53392330383480824</v>
      </c>
      <c r="TN239" s="13">
        <v>52.73</v>
      </c>
      <c r="TO239" s="68">
        <f t="shared" si="1236"/>
        <v>-2.4963017751479317E-2</v>
      </c>
      <c r="TP239" s="68">
        <f t="shared" si="1237"/>
        <v>-2.4963017751479317E-2</v>
      </c>
      <c r="TQ239" s="68">
        <f t="shared" si="1238"/>
        <v>-0.23141393308214236</v>
      </c>
      <c r="TR239" s="68"/>
      <c r="TS239" s="15">
        <f t="shared" si="1239"/>
        <v>0.77243697478991591</v>
      </c>
      <c r="TU239" s="417">
        <v>5.09</v>
      </c>
      <c r="TV239" s="68">
        <f t="shared" si="1240"/>
        <v>3.9447731755423224E-3</v>
      </c>
      <c r="TW239" s="68">
        <f t="shared" si="1241"/>
        <v>3.9447731755423224E-3</v>
      </c>
      <c r="TX239" s="68">
        <f t="shared" si="1242"/>
        <v>0.15419501133786842</v>
      </c>
      <c r="TY239" s="68"/>
      <c r="TZ239" s="15">
        <f t="shared" si="1243"/>
        <v>1.9766081871345029</v>
      </c>
      <c r="UB239" s="417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6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>
        <v>264.41000000000003</v>
      </c>
      <c r="AD240" s="68">
        <f t="shared" si="1018"/>
        <v>3.8725843805764784E-3</v>
      </c>
      <c r="AE240" s="68">
        <f t="shared" si="1268"/>
        <v>3.8725843805764784E-3</v>
      </c>
      <c r="AF240" s="68">
        <f t="shared" si="1019"/>
        <v>0.60472173332524126</v>
      </c>
      <c r="AG240" s="68"/>
      <c r="AH240" s="15">
        <f t="shared" si="1020"/>
        <v>0.16393009640357459</v>
      </c>
      <c r="AJ240" s="13">
        <v>24.92</v>
      </c>
      <c r="AK240" s="68">
        <f t="shared" si="1021"/>
        <v>4.0290088638195573E-3</v>
      </c>
      <c r="AL240" s="68">
        <f t="shared" si="1269"/>
        <v>4.0290088638195573E-3</v>
      </c>
      <c r="AM240" s="68">
        <f t="shared" si="1022"/>
        <v>0.33978494623655914</v>
      </c>
      <c r="AN240" s="68"/>
      <c r="AO240" s="15">
        <f t="shared" si="1023"/>
        <v>0.18497384688540183</v>
      </c>
      <c r="AQ240" s="13">
        <v>24.92</v>
      </c>
      <c r="AR240" s="68">
        <f t="shared" si="1024"/>
        <v>5.2440500201695267E-3</v>
      </c>
      <c r="AS240" s="68">
        <f t="shared" si="1270"/>
        <v>5.2440500201695267E-3</v>
      </c>
      <c r="AT240" s="68">
        <f t="shared" si="1025"/>
        <v>0.44296467863346856</v>
      </c>
      <c r="AU240" s="68"/>
      <c r="AV240" s="15">
        <f t="shared" si="1026"/>
        <v>0.16068933395435506</v>
      </c>
      <c r="AX240" s="13">
        <v>237.65</v>
      </c>
      <c r="AY240" s="68">
        <f t="shared" si="1027"/>
        <v>2.4888213954273324E-3</v>
      </c>
      <c r="AZ240" s="68">
        <f t="shared" si="1271"/>
        <v>2.4888213954273324E-3</v>
      </c>
      <c r="BA240" s="68">
        <f t="shared" si="1028"/>
        <v>0.77218493661446697</v>
      </c>
      <c r="BB240" s="68"/>
      <c r="BC240" s="15">
        <f t="shared" si="1029"/>
        <v>0.16386698663009946</v>
      </c>
      <c r="BE240" s="13">
        <v>84.71</v>
      </c>
      <c r="BF240" s="68">
        <f t="shared" si="1030"/>
        <v>0</v>
      </c>
      <c r="BG240" s="68">
        <f t="shared" si="1272"/>
        <v>0</v>
      </c>
      <c r="BH240" s="68"/>
      <c r="BI240" s="68"/>
      <c r="BJ240" s="15">
        <f t="shared" si="1031"/>
        <v>0.14985747251255588</v>
      </c>
      <c r="BL240" s="13">
        <v>74.8</v>
      </c>
      <c r="BM240" s="68">
        <f t="shared" si="1032"/>
        <v>-2.0013342228152858E-3</v>
      </c>
      <c r="BN240" s="68">
        <f t="shared" si="1273"/>
        <v>-2.0013342228152858E-3</v>
      </c>
      <c r="BO240" s="68">
        <f t="shared" si="1033"/>
        <v>0.25968339508251925</v>
      </c>
      <c r="BP240" s="68"/>
      <c r="BQ240" s="15">
        <f t="shared" si="1034"/>
        <v>0.12701521771884874</v>
      </c>
      <c r="BS240" s="13">
        <v>45.01</v>
      </c>
      <c r="BT240" s="68">
        <f t="shared" si="1035"/>
        <v>2.2266755733689921E-3</v>
      </c>
      <c r="BU240" s="68">
        <f t="shared" si="1274"/>
        <v>2.2266755733689921E-3</v>
      </c>
      <c r="BV240" s="68">
        <f t="shared" si="1036"/>
        <v>0.20799785292538917</v>
      </c>
      <c r="BW240" s="68"/>
      <c r="BX240" s="15">
        <f t="shared" si="1037"/>
        <v>0.1767320261437908</v>
      </c>
      <c r="BZ240" s="13"/>
      <c r="CA240" s="68">
        <f t="shared" si="1038"/>
        <v>0</v>
      </c>
      <c r="CB240" s="68">
        <f t="shared" si="1275"/>
        <v>0</v>
      </c>
      <c r="CC240" s="68">
        <f t="shared" si="1039"/>
        <v>0</v>
      </c>
      <c r="CD240" s="68"/>
      <c r="CE240" s="15">
        <f t="shared" si="1040"/>
        <v>0</v>
      </c>
      <c r="CG240" s="13">
        <v>33.43</v>
      </c>
      <c r="CH240" s="68">
        <f t="shared" si="1041"/>
        <v>5.9862316671664554E-4</v>
      </c>
      <c r="CI240" s="68">
        <f t="shared" si="1276"/>
        <v>5.9862316671664554E-4</v>
      </c>
      <c r="CJ240" s="68">
        <f t="shared" si="1042"/>
        <v>0.10585511081706911</v>
      </c>
      <c r="CK240" s="68"/>
      <c r="CL240" s="15">
        <f t="shared" si="1043"/>
        <v>-2.7066356228172286E-2</v>
      </c>
      <c r="CN240" s="13">
        <v>35.75</v>
      </c>
      <c r="CO240" s="68">
        <f t="shared" si="1044"/>
        <v>-4.4555834029517292E-3</v>
      </c>
      <c r="CP240" s="68">
        <f t="shared" si="1277"/>
        <v>-4.4555834029517292E-3</v>
      </c>
      <c r="CQ240" s="68">
        <f t="shared" si="1045"/>
        <v>0.14071474154435226</v>
      </c>
      <c r="CR240" s="68"/>
      <c r="CS240" s="15">
        <f t="shared" si="1046"/>
        <v>6.8120705109052923E-2</v>
      </c>
      <c r="CU240" s="13">
        <v>42.41</v>
      </c>
      <c r="CV240" s="68">
        <f t="shared" si="1047"/>
        <v>-4.4600938967137285E-3</v>
      </c>
      <c r="CW240" s="68">
        <f t="shared" si="1278"/>
        <v>-4.4600938967137285E-3</v>
      </c>
      <c r="CX240" s="68">
        <f t="shared" si="1048"/>
        <v>0.31912908242612748</v>
      </c>
      <c r="CY240" s="68"/>
      <c r="CZ240" s="15">
        <f t="shared" si="1049"/>
        <v>0.13760729613733894</v>
      </c>
      <c r="DB240" s="13">
        <v>20.68</v>
      </c>
      <c r="DC240" s="68">
        <f t="shared" si="1050"/>
        <v>-1.4485755673588187E-3</v>
      </c>
      <c r="DD240" s="68">
        <f t="shared" si="1279"/>
        <v>-1.4485755673588187E-3</v>
      </c>
      <c r="DE240" s="68">
        <f t="shared" si="1051"/>
        <v>-5.441243712848657E-2</v>
      </c>
      <c r="DF240" s="68"/>
      <c r="DG240" s="15">
        <f t="shared" si="1052"/>
        <v>1.5717092337917498E-2</v>
      </c>
      <c r="DI240" s="13">
        <v>52.27</v>
      </c>
      <c r="DJ240" s="68">
        <f t="shared" si="1053"/>
        <v>4.8058439061899267E-3</v>
      </c>
      <c r="DK240" s="68">
        <f t="shared" si="1280"/>
        <v>4.8058439061899267E-3</v>
      </c>
      <c r="DL240" s="68">
        <f t="shared" si="1054"/>
        <v>0.1839184597961496</v>
      </c>
      <c r="DM240" s="68"/>
      <c r="DN240" s="15">
        <f t="shared" si="1055"/>
        <v>0.2398007590132829</v>
      </c>
      <c r="DP240" s="13">
        <v>48.95</v>
      </c>
      <c r="DQ240" s="68">
        <f t="shared" si="1056"/>
        <v>1.43207855973814E-3</v>
      </c>
      <c r="DR240" s="68">
        <f t="shared" si="1281"/>
        <v>1.43207855973814E-3</v>
      </c>
      <c r="DS240" s="68"/>
      <c r="DT240" s="68"/>
      <c r="DU240" s="15">
        <f t="shared" si="1057"/>
        <v>0.28545168067226906</v>
      </c>
      <c r="DV240" s="18"/>
      <c r="DW240" s="13">
        <v>45.03</v>
      </c>
      <c r="DX240" s="68">
        <f t="shared" si="1058"/>
        <v>8.2848186296463188E-3</v>
      </c>
      <c r="DY240" s="68">
        <f t="shared" si="1282"/>
        <v>8.2848186296463188E-3</v>
      </c>
      <c r="DZ240" s="68">
        <f t="shared" si="1059"/>
        <v>1.4028815368196375</v>
      </c>
      <c r="EA240" s="68"/>
      <c r="EB240" s="15">
        <f t="shared" si="1060"/>
        <v>0.34538392590379452</v>
      </c>
      <c r="ED240" s="13">
        <v>41.77</v>
      </c>
      <c r="EE240" s="68">
        <f t="shared" si="1061"/>
        <v>1.3588934724581466E-2</v>
      </c>
      <c r="EF240" s="68">
        <f t="shared" si="1283"/>
        <v>1.3588934724581466E-2</v>
      </c>
      <c r="EG240" s="68">
        <f t="shared" si="1062"/>
        <v>0.98621017593913463</v>
      </c>
      <c r="EH240" s="68"/>
      <c r="EI240" s="15">
        <f t="shared" si="1063"/>
        <v>0.13259219088937094</v>
      </c>
      <c r="EK240" s="13">
        <v>145.15</v>
      </c>
      <c r="EL240" s="68">
        <f t="shared" si="1064"/>
        <v>4.0813503043719106E-3</v>
      </c>
      <c r="EM240" s="68">
        <f t="shared" si="1284"/>
        <v>4.0813503043719106E-3</v>
      </c>
      <c r="EN240" s="68">
        <f t="shared" si="1065"/>
        <v>1.2489928726371242</v>
      </c>
      <c r="EO240" s="68"/>
      <c r="EP240" s="15">
        <f t="shared" si="1066"/>
        <v>0.30413297394429478</v>
      </c>
      <c r="ER240" s="13">
        <v>40.26</v>
      </c>
      <c r="ES240" s="68">
        <f t="shared" si="1067"/>
        <v>-2.9717682020803503E-3</v>
      </c>
      <c r="ET240" s="68">
        <f t="shared" si="1285"/>
        <v>-2.9717682020803503E-3</v>
      </c>
      <c r="EU240" s="68">
        <f t="shared" si="1068"/>
        <v>0.15325121741621317</v>
      </c>
      <c r="EV240" s="68"/>
      <c r="EW240" s="15">
        <f t="shared" si="1069"/>
        <v>3.5227564926716311E-2</v>
      </c>
      <c r="EY240" s="13">
        <v>56.35</v>
      </c>
      <c r="EZ240" s="68">
        <f t="shared" si="1070"/>
        <v>-1.7779327174481368E-2</v>
      </c>
      <c r="FA240" s="68">
        <f t="shared" si="1286"/>
        <v>-1.7779327174481368E-2</v>
      </c>
      <c r="FB240" s="68"/>
      <c r="FC240" s="68"/>
      <c r="FD240" s="15">
        <f t="shared" si="1071"/>
        <v>1.2925142392188773</v>
      </c>
      <c r="FF240" s="13">
        <v>62.14</v>
      </c>
      <c r="FG240" s="68">
        <f t="shared" si="1072"/>
        <v>-1.28673550436855E-2</v>
      </c>
      <c r="FH240" s="68">
        <f t="shared" si="1287"/>
        <v>-1.28673550436855E-2</v>
      </c>
      <c r="FI240" s="68">
        <f t="shared" si="1073"/>
        <v>5.1794177386594489E-2</v>
      </c>
      <c r="FJ240" s="68"/>
      <c r="FK240" s="15">
        <f t="shared" si="1074"/>
        <v>9.4206726536362057E-2</v>
      </c>
      <c r="FM240" s="13">
        <v>186</v>
      </c>
      <c r="FN240" s="68">
        <f t="shared" si="1075"/>
        <v>-3.7620250443377856E-4</v>
      </c>
      <c r="FO240" s="68">
        <f t="shared" si="1288"/>
        <v>-3.7620250443377856E-4</v>
      </c>
      <c r="FP240" s="68">
        <f t="shared" si="1076"/>
        <v>0.59958720330237358</v>
      </c>
      <c r="FQ240" s="68"/>
      <c r="FR240" s="15">
        <f t="shared" si="1077"/>
        <v>2.3890784982935172E-2</v>
      </c>
      <c r="FT240" s="13">
        <v>89.75</v>
      </c>
      <c r="FU240" s="68">
        <f t="shared" si="1078"/>
        <v>-5.5401662049861496E-3</v>
      </c>
      <c r="FV240" s="68">
        <f t="shared" si="1289"/>
        <v>-5.5401662049861496E-3</v>
      </c>
      <c r="FW240" s="68">
        <f t="shared" si="1079"/>
        <v>1.953879359309325E-2</v>
      </c>
      <c r="FX240" s="68"/>
      <c r="FY240" s="15">
        <f t="shared" si="1080"/>
        <v>-4.7682412951874781E-3</v>
      </c>
      <c r="GA240" s="13">
        <v>12.14</v>
      </c>
      <c r="GB240" s="68">
        <f t="shared" si="1081"/>
        <v>0</v>
      </c>
      <c r="GC240" s="68">
        <f t="shared" si="1290"/>
        <v>0</v>
      </c>
      <c r="GD240" s="68"/>
      <c r="GE240" s="68"/>
      <c r="GF240" s="15">
        <f t="shared" si="1082"/>
        <v>-0.30349971313826729</v>
      </c>
      <c r="GG240" s="18"/>
      <c r="GH240" s="13">
        <v>25.16</v>
      </c>
      <c r="GI240" s="68">
        <f t="shared" si="1083"/>
        <v>-9.0586845214651601E-3</v>
      </c>
      <c r="GJ240" s="68">
        <f t="shared" si="1291"/>
        <v>-9.0586845214651601E-3</v>
      </c>
      <c r="GK240" s="68">
        <f t="shared" si="1084"/>
        <v>0.30905306971904273</v>
      </c>
      <c r="GL240" s="68"/>
      <c r="GM240" s="15">
        <f t="shared" si="1085"/>
        <v>0.3312169312169313</v>
      </c>
      <c r="GO240" s="13">
        <v>30.53</v>
      </c>
      <c r="GP240" s="68">
        <f t="shared" si="1086"/>
        <v>-1.1974110032362378E-2</v>
      </c>
      <c r="GQ240" s="68">
        <f t="shared" si="1292"/>
        <v>-1.1974110032362378E-2</v>
      </c>
      <c r="GR240" s="68"/>
      <c r="GS240" s="68"/>
      <c r="GT240" s="15">
        <f t="shared" si="1087"/>
        <v>0.12036697247706427</v>
      </c>
      <c r="GV240" s="13">
        <v>17.420000000000002</v>
      </c>
      <c r="GW240" s="68">
        <f t="shared" si="1088"/>
        <v>-2.862049227246546E-3</v>
      </c>
      <c r="GX240" s="68">
        <f t="shared" si="1293"/>
        <v>-2.862049227246546E-3</v>
      </c>
      <c r="GY240" s="68">
        <f t="shared" si="1089"/>
        <v>0.47004219409282721</v>
      </c>
      <c r="GZ240" s="68"/>
      <c r="HA240" s="15">
        <f t="shared" si="1090"/>
        <v>0.26967930029154524</v>
      </c>
      <c r="HD240" s="13">
        <v>429.24</v>
      </c>
      <c r="HE240" s="68">
        <f t="shared" si="1091"/>
        <v>-2.0923420281768199E-3</v>
      </c>
      <c r="HF240" s="68">
        <f t="shared" si="1294"/>
        <v>-2.0923420281768199E-3</v>
      </c>
      <c r="HG240" s="68">
        <f t="shared" si="1092"/>
        <v>1.411325206449076</v>
      </c>
      <c r="HH240" s="68"/>
      <c r="HI240" s="15">
        <f t="shared" si="1093"/>
        <v>6.2896196513470767E-2</v>
      </c>
      <c r="HK240" s="13">
        <v>70.959999999999994</v>
      </c>
      <c r="HL240" s="68">
        <f t="shared" si="1094"/>
        <v>-3.0733506351591316E-2</v>
      </c>
      <c r="HM240" s="68">
        <f t="shared" si="1295"/>
        <v>-3.0733506351591316E-2</v>
      </c>
      <c r="HN240" s="68">
        <f t="shared" si="1095"/>
        <v>27.612903225806448</v>
      </c>
      <c r="HO240" s="68"/>
      <c r="HP240" s="15">
        <f t="shared" si="1096"/>
        <v>1.6899166034874906</v>
      </c>
      <c r="HR240" s="13">
        <v>115.38</v>
      </c>
      <c r="HS240" s="68">
        <f t="shared" si="1097"/>
        <v>-1.0717654119866244E-2</v>
      </c>
      <c r="HT240" s="68">
        <f t="shared" si="1296"/>
        <v>-1.0717654119866244E-2</v>
      </c>
      <c r="HU240" s="68">
        <f t="shared" si="1098"/>
        <v>2.1697802197802196</v>
      </c>
      <c r="HV240" s="68"/>
      <c r="HW240" s="15">
        <f t="shared" si="1099"/>
        <v>7.2603885841777474E-2</v>
      </c>
      <c r="HY240" s="13">
        <v>181.45</v>
      </c>
      <c r="HZ240" s="68">
        <f t="shared" si="1100"/>
        <v>8.5598354732921572E-3</v>
      </c>
      <c r="IA240" s="68">
        <f t="shared" si="1297"/>
        <v>8.5598354732921572E-3</v>
      </c>
      <c r="IB240" s="68">
        <f t="shared" si="1101"/>
        <v>0.71340887629839456</v>
      </c>
      <c r="IC240" s="68"/>
      <c r="ID240" s="15">
        <f t="shared" si="1102"/>
        <v>0.35118028148037828</v>
      </c>
      <c r="IF240" s="13">
        <v>381.57</v>
      </c>
      <c r="IG240" s="68">
        <f t="shared" si="1103"/>
        <v>-1.1681516784086177E-2</v>
      </c>
      <c r="IH240" s="68">
        <f t="shared" si="1298"/>
        <v>-1.1681516784086177E-2</v>
      </c>
      <c r="II240" s="68">
        <f t="shared" si="1104"/>
        <v>1.1803999999999999</v>
      </c>
      <c r="IJ240" s="68"/>
      <c r="IK240" s="15">
        <f t="shared" si="1105"/>
        <v>0.64583333333333326</v>
      </c>
      <c r="IM240" s="13">
        <v>307.2</v>
      </c>
      <c r="IN240" s="68">
        <f t="shared" si="1106"/>
        <v>1.7935757378118749E-3</v>
      </c>
      <c r="IO240" s="68">
        <f t="shared" si="1299"/>
        <v>1.7935757378118749E-3</v>
      </c>
      <c r="IP240" s="68">
        <f t="shared" si="1107"/>
        <v>4.9988283538371405</v>
      </c>
      <c r="IQ240" s="68"/>
      <c r="IR240" s="15">
        <f t="shared" si="1108"/>
        <v>0.63831262332675598</v>
      </c>
      <c r="IT240" s="13">
        <v>88.23</v>
      </c>
      <c r="IU240" s="68">
        <f t="shared" si="1109"/>
        <v>7.9972580829430241E-3</v>
      </c>
      <c r="IV240" s="68">
        <f t="shared" si="1300"/>
        <v>7.9972580829430241E-3</v>
      </c>
      <c r="IW240" s="68">
        <f t="shared" si="1110"/>
        <v>3.8345205479452056</v>
      </c>
      <c r="IX240" s="68"/>
      <c r="IY240" s="15">
        <f t="shared" si="1111"/>
        <v>0.71687098657326331</v>
      </c>
      <c r="JA240" s="13">
        <v>647.1</v>
      </c>
      <c r="JB240" s="68">
        <f t="shared" si="1112"/>
        <v>9.7211602977203149E-3</v>
      </c>
      <c r="JC240" s="68">
        <f t="shared" si="1301"/>
        <v>9.7211602977203149E-3</v>
      </c>
      <c r="JD240" s="68">
        <f t="shared" si="1113"/>
        <v>0.30885922330097099</v>
      </c>
      <c r="JE240" s="68"/>
      <c r="JF240" s="15">
        <f t="shared" si="1114"/>
        <v>0.10519034687708158</v>
      </c>
      <c r="JH240" s="13">
        <v>490</v>
      </c>
      <c r="JI240" s="68">
        <f t="shared" si="1115"/>
        <v>6.6976209064387371E-3</v>
      </c>
      <c r="JJ240" s="68">
        <f t="shared" si="1302"/>
        <v>6.6976209064387371E-3</v>
      </c>
      <c r="JK240" s="68">
        <f t="shared" si="1116"/>
        <v>0.20484890211217391</v>
      </c>
      <c r="JL240" s="68"/>
      <c r="JM240" s="15">
        <f t="shared" si="1117"/>
        <v>0.16251482799525505</v>
      </c>
      <c r="JO240" s="13">
        <v>37.79</v>
      </c>
      <c r="JP240" s="68">
        <f t="shared" si="1118"/>
        <v>3.9900935608145172E-2</v>
      </c>
      <c r="JQ240" s="68">
        <f t="shared" si="1303"/>
        <v>3.9900935608145172E-2</v>
      </c>
      <c r="JR240" s="68">
        <f t="shared" si="1119"/>
        <v>0.27518137337607551</v>
      </c>
      <c r="JS240" s="68"/>
      <c r="JT240" s="15">
        <f t="shared" si="1120"/>
        <v>2.7085377821393526</v>
      </c>
      <c r="JV240" s="13">
        <v>2.59</v>
      </c>
      <c r="JW240" s="68">
        <f t="shared" si="1121"/>
        <v>2.7777777777777714E-2</v>
      </c>
      <c r="JX240" s="68">
        <f t="shared" si="1304"/>
        <v>2.7777777777777714E-2</v>
      </c>
      <c r="JY240" s="68">
        <f t="shared" si="1122"/>
        <v>2.3715415019762869E-2</v>
      </c>
      <c r="JZ240" s="68"/>
      <c r="KA240" s="15">
        <f t="shared" si="1123"/>
        <v>0.43888888888888877</v>
      </c>
      <c r="KC240" s="13">
        <v>25.45</v>
      </c>
      <c r="KD240" s="68">
        <f t="shared" si="1124"/>
        <v>6.724683544303724E-3</v>
      </c>
      <c r="KE240" s="68">
        <f t="shared" si="1305"/>
        <v>6.724683544303724E-3</v>
      </c>
      <c r="KF240" s="68">
        <f t="shared" si="1125"/>
        <v>0.30646817248459951</v>
      </c>
      <c r="KG240" s="68"/>
      <c r="KH240" s="15">
        <f t="shared" si="1126"/>
        <v>0.14743011722272314</v>
      </c>
      <c r="KI240" s="18"/>
      <c r="KJ240" s="13">
        <v>188.44</v>
      </c>
      <c r="KK240" s="68">
        <f t="shared" si="1127"/>
        <v>0.10115117162391166</v>
      </c>
      <c r="KL240" s="68">
        <f t="shared" si="1306"/>
        <v>0.10115117162391166</v>
      </c>
      <c r="KM240" s="68">
        <f t="shared" si="1128"/>
        <v>7.9308056872037911</v>
      </c>
      <c r="KN240" s="68"/>
      <c r="KO240" s="15">
        <f t="shared" si="1129"/>
        <v>1.8037494420473146</v>
      </c>
      <c r="KQ240" s="13">
        <v>2.8</v>
      </c>
      <c r="KR240" s="68">
        <f t="shared" si="1130"/>
        <v>3.5842293906809273E-3</v>
      </c>
      <c r="KS240" s="68">
        <f t="shared" si="1307"/>
        <v>3.5842293906809273E-3</v>
      </c>
      <c r="KT240" s="68">
        <f t="shared" si="1131"/>
        <v>6.870229007633577E-2</v>
      </c>
      <c r="KU240" s="68"/>
      <c r="KV240" s="15">
        <f t="shared" si="1132"/>
        <v>1.7722772277227721</v>
      </c>
      <c r="KW240" s="18"/>
      <c r="KX240" s="13">
        <v>66.95</v>
      </c>
      <c r="KY240" s="68">
        <f t="shared" si="1133"/>
        <v>-0.21512309495896828</v>
      </c>
      <c r="KZ240" s="68">
        <f t="shared" si="1308"/>
        <v>-0.21512309495896828</v>
      </c>
      <c r="LA240" s="68">
        <f t="shared" si="1134"/>
        <v>-6.9233977478103767E-2</v>
      </c>
      <c r="LB240" s="68"/>
      <c r="LC240" s="15">
        <f t="shared" si="1135"/>
        <v>1.8237030788696753</v>
      </c>
      <c r="LD240" s="18"/>
      <c r="LE240" s="13">
        <v>58.6</v>
      </c>
      <c r="LF240" s="68">
        <f t="shared" si="1136"/>
        <v>-3.1725049570389983E-2</v>
      </c>
      <c r="LG240" s="68">
        <f t="shared" si="1309"/>
        <v>-3.1725049570389983E-2</v>
      </c>
      <c r="LH240" s="68">
        <f t="shared" si="1137"/>
        <v>0.63550097683505458</v>
      </c>
      <c r="LI240" s="68"/>
      <c r="LJ240" s="15">
        <f t="shared" si="1138"/>
        <v>0.27087399696378228</v>
      </c>
      <c r="LL240" s="13">
        <v>169.77</v>
      </c>
      <c r="LM240" s="68">
        <f t="shared" si="1139"/>
        <v>-1.3022498691936404E-2</v>
      </c>
      <c r="LN240" s="68">
        <f t="shared" si="1310"/>
        <v>-1.3022498691936404E-2</v>
      </c>
      <c r="LO240" s="68">
        <f t="shared" si="1140"/>
        <v>0.94022857142857152</v>
      </c>
      <c r="LP240" s="68"/>
      <c r="LQ240" s="15">
        <f t="shared" si="1141"/>
        <v>1.1706942846183355</v>
      </c>
      <c r="LS240" s="13">
        <v>27.49</v>
      </c>
      <c r="LT240" s="68">
        <f t="shared" si="1142"/>
        <v>-2.9992942836979584E-2</v>
      </c>
      <c r="LU240" s="68">
        <f t="shared" si="1311"/>
        <v>-2.9992942836979584E-2</v>
      </c>
      <c r="LV240" s="68"/>
      <c r="LW240" s="68"/>
      <c r="LX240" s="15">
        <f t="shared" si="1143"/>
        <v>1.9718918918918917</v>
      </c>
      <c r="LZ240" s="13">
        <v>25.01</v>
      </c>
      <c r="MA240" s="68">
        <f t="shared" si="1144"/>
        <v>-2.4190401872805207E-2</v>
      </c>
      <c r="MB240" s="68">
        <f t="shared" si="1312"/>
        <v>-2.4190401872805207E-2</v>
      </c>
      <c r="MC240" s="68">
        <f t="shared" si="1145"/>
        <v>0.1240449438202248</v>
      </c>
      <c r="MD240" s="68"/>
      <c r="ME240" s="15">
        <f t="shared" si="1146"/>
        <v>0.85534124629080122</v>
      </c>
      <c r="MG240" s="13">
        <v>91.84</v>
      </c>
      <c r="MH240" s="68">
        <f t="shared" si="1147"/>
        <v>5.1282051282051329E-2</v>
      </c>
      <c r="MI240" s="68">
        <f t="shared" si="1313"/>
        <v>5.1282051282051329E-2</v>
      </c>
      <c r="MJ240" s="68">
        <f t="shared" si="1148"/>
        <v>11.377358490566039</v>
      </c>
      <c r="MK240" s="68"/>
      <c r="ML240" s="15">
        <f t="shared" si="1149"/>
        <v>3.3259538389072065</v>
      </c>
      <c r="MN240" s="13">
        <v>176.2</v>
      </c>
      <c r="MO240" s="68">
        <f t="shared" si="1150"/>
        <v>7.2600468758931098E-3</v>
      </c>
      <c r="MP240" s="68">
        <f t="shared" si="1314"/>
        <v>7.2600468758931098E-3</v>
      </c>
      <c r="MQ240" s="68">
        <f t="shared" si="1151"/>
        <v>0.39952343129467816</v>
      </c>
      <c r="MR240" s="68"/>
      <c r="MS240" s="15">
        <f t="shared" si="1152"/>
        <v>0.58182960768471126</v>
      </c>
      <c r="MU240" s="13">
        <v>24.76</v>
      </c>
      <c r="MV240" s="68">
        <f t="shared" si="1153"/>
        <v>-2.0569620253164538E-2</v>
      </c>
      <c r="MW240" s="68">
        <f t="shared" si="1315"/>
        <v>-2.0569620253164538E-2</v>
      </c>
      <c r="MX240" s="68">
        <f t="shared" si="1154"/>
        <v>0.18639195016770485</v>
      </c>
      <c r="MY240" s="68"/>
      <c r="MZ240" s="15">
        <f t="shared" si="1155"/>
        <v>1.3205248359887536</v>
      </c>
      <c r="NB240" s="13">
        <v>289.32</v>
      </c>
      <c r="NC240" s="68">
        <f t="shared" si="1156"/>
        <v>3.0161206448258088E-3</v>
      </c>
      <c r="ND240" s="68">
        <f t="shared" si="1316"/>
        <v>3.0161206448258088E-3</v>
      </c>
      <c r="NE240" s="68">
        <f t="shared" si="1157"/>
        <v>1.1356757953790506</v>
      </c>
      <c r="NF240" s="68"/>
      <c r="NG240" s="15">
        <f t="shared" si="1158"/>
        <v>0.7346363690868758</v>
      </c>
      <c r="NI240" s="13">
        <v>17.52</v>
      </c>
      <c r="NJ240" s="68">
        <f t="shared" si="1159"/>
        <v>2.4561403508771819E-2</v>
      </c>
      <c r="NK240" s="68">
        <f t="shared" si="1317"/>
        <v>2.4561403508771819E-2</v>
      </c>
      <c r="NL240" s="68">
        <f t="shared" si="1160"/>
        <v>-0.86089718142119898</v>
      </c>
      <c r="NM240" s="68"/>
      <c r="NN240" s="15">
        <f t="shared" si="1161"/>
        <v>2.5755102040816324</v>
      </c>
      <c r="NP240" s="13">
        <v>601.58000000000004</v>
      </c>
      <c r="NQ240" s="68">
        <f t="shared" si="1162"/>
        <v>4.2780377881782052E-2</v>
      </c>
      <c r="NR240" s="68">
        <f t="shared" si="1318"/>
        <v>4.2780377881782052E-2</v>
      </c>
      <c r="NS240" s="68">
        <f t="shared" si="1163"/>
        <v>3.5834666666666668</v>
      </c>
      <c r="NT240" s="68"/>
      <c r="NU240" s="15">
        <f t="shared" si="1164"/>
        <v>0.82889976590764003</v>
      </c>
      <c r="NW240" s="13">
        <v>315.81</v>
      </c>
      <c r="NX240" s="68">
        <f t="shared" si="1165"/>
        <v>2.9216551811744292E-3</v>
      </c>
      <c r="NY240" s="68">
        <f t="shared" si="1319"/>
        <v>2.9216551811744292E-3</v>
      </c>
      <c r="NZ240" s="68">
        <f t="shared" si="1166"/>
        <v>0.79682521620391455</v>
      </c>
      <c r="OA240" s="68"/>
      <c r="OB240" s="15">
        <f t="shared" si="1167"/>
        <v>0.66830427892234534</v>
      </c>
      <c r="OD240" s="13">
        <v>4.45</v>
      </c>
      <c r="OE240" s="68">
        <f t="shared" si="1168"/>
        <v>5.450236966824655E-2</v>
      </c>
      <c r="OF240" s="68">
        <f t="shared" si="1320"/>
        <v>5.450236966824655E-2</v>
      </c>
      <c r="OG240" s="68">
        <f t="shared" si="1169"/>
        <v>-0.98028094119732356</v>
      </c>
      <c r="OH240" s="68"/>
      <c r="OI240" s="15">
        <f t="shared" si="1170"/>
        <v>2.0479452054794525</v>
      </c>
      <c r="OK240" s="13">
        <v>265.58</v>
      </c>
      <c r="OL240" s="68">
        <f t="shared" si="1171"/>
        <v>5.6572246976447998E-2</v>
      </c>
      <c r="OM240" s="68">
        <f t="shared" si="1321"/>
        <v>5.6572246976447998E-2</v>
      </c>
      <c r="ON240" s="68">
        <f t="shared" si="1172"/>
        <v>5.2563015312131913</v>
      </c>
      <c r="OO240" s="68"/>
      <c r="OP240" s="15">
        <f t="shared" si="1173"/>
        <v>2.9870890256718208</v>
      </c>
      <c r="OR240" s="13">
        <v>7.4</v>
      </c>
      <c r="OS240" s="68">
        <f t="shared" si="1174"/>
        <v>0.178343949044586</v>
      </c>
      <c r="OT240" s="68">
        <f t="shared" si="1322"/>
        <v>0.178343949044586</v>
      </c>
      <c r="OU240" s="68">
        <f t="shared" si="1175"/>
        <v>-3.8961038961038939E-2</v>
      </c>
      <c r="OV240" s="68"/>
      <c r="OW240" s="15">
        <f t="shared" si="1176"/>
        <v>5.6071428571428568</v>
      </c>
      <c r="OY240" s="13">
        <v>168.8</v>
      </c>
      <c r="OZ240" s="68">
        <f t="shared" si="1177"/>
        <v>4.6423044875610114E-3</v>
      </c>
      <c r="PA240" s="68">
        <f t="shared" si="1323"/>
        <v>4.6423044875610114E-3</v>
      </c>
      <c r="PB240" s="68">
        <f t="shared" si="1331"/>
        <v>4.1938461538461542</v>
      </c>
      <c r="PC240" s="68"/>
      <c r="PD240" s="15">
        <f t="shared" si="1178"/>
        <v>0.47359231776516819</v>
      </c>
      <c r="PE240" s="18"/>
      <c r="PF240" s="13">
        <v>273.97000000000003</v>
      </c>
      <c r="PG240" s="68">
        <f t="shared" si="1179"/>
        <v>6.0590481786135216E-3</v>
      </c>
      <c r="PH240" s="68">
        <f t="shared" si="1324"/>
        <v>6.0590481786135216E-3</v>
      </c>
      <c r="PI240" s="68">
        <f t="shared" si="1180"/>
        <v>-0.21318207926479024</v>
      </c>
      <c r="PJ240" s="68"/>
      <c r="PK240" s="15">
        <f t="shared" si="1181"/>
        <v>0.31004638263281231</v>
      </c>
      <c r="PM240" s="13"/>
      <c r="PN240" s="68">
        <f t="shared" si="1182"/>
        <v>0</v>
      </c>
      <c r="PO240" s="68">
        <f t="shared" si="1183"/>
        <v>0</v>
      </c>
      <c r="PP240" s="68">
        <f t="shared" si="1184"/>
        <v>0</v>
      </c>
      <c r="PQ240" s="68"/>
      <c r="PR240" s="15">
        <f t="shared" si="1185"/>
        <v>0</v>
      </c>
      <c r="PT240" s="13">
        <v>15.05</v>
      </c>
      <c r="PU240" s="68">
        <f t="shared" si="1186"/>
        <v>6.9651741293532368E-2</v>
      </c>
      <c r="PV240" s="68">
        <f t="shared" si="1325"/>
        <v>6.9651741293532368E-2</v>
      </c>
      <c r="PW240" s="68">
        <f t="shared" si="1187"/>
        <v>0.7259174311926605</v>
      </c>
      <c r="PX240" s="68"/>
      <c r="PY240" s="15">
        <f t="shared" si="1188"/>
        <v>1.933723196881092</v>
      </c>
      <c r="QA240" s="13">
        <v>337.74</v>
      </c>
      <c r="QB240" s="68">
        <f t="shared" si="1189"/>
        <v>-3.9583688790308866E-2</v>
      </c>
      <c r="QC240" s="68">
        <f t="shared" si="1326"/>
        <v>-3.9583688790308866E-2</v>
      </c>
      <c r="QD240" s="68">
        <f t="shared" si="1190"/>
        <v>1.0373751444916054E-3</v>
      </c>
      <c r="QE240" s="68"/>
      <c r="QF240" s="15">
        <f t="shared" si="1191"/>
        <v>0.76144779388755601</v>
      </c>
      <c r="QH240" s="13">
        <v>2.58</v>
      </c>
      <c r="QI240" s="68">
        <f t="shared" si="1192"/>
        <v>7.8125000000000069E-3</v>
      </c>
      <c r="QJ240" s="68">
        <f t="shared" si="1327"/>
        <v>7.8125000000000069E-3</v>
      </c>
      <c r="QK240" s="68">
        <f t="shared" si="1193"/>
        <v>2.7888446215139556E-2</v>
      </c>
      <c r="QL240" s="68"/>
      <c r="QM240" s="15">
        <f t="shared" si="1194"/>
        <v>0.98461538461538456</v>
      </c>
      <c r="QO240" s="13">
        <v>13.64</v>
      </c>
      <c r="QP240" s="68">
        <f t="shared" si="1195"/>
        <v>8.3399523431294739E-2</v>
      </c>
      <c r="QQ240" s="68">
        <f t="shared" si="1328"/>
        <v>8.3399523431294739E-2</v>
      </c>
      <c r="QR240" s="68">
        <f t="shared" si="1196"/>
        <v>-0.98337355859479758</v>
      </c>
      <c r="QS240" s="68"/>
      <c r="QT240" s="15">
        <f t="shared" si="1197"/>
        <v>0.18815331010452963</v>
      </c>
      <c r="QV240" s="13">
        <v>3.48</v>
      </c>
      <c r="QW240" s="68">
        <f t="shared" si="1198"/>
        <v>-1.6949152542372895E-2</v>
      </c>
      <c r="QX240" s="68">
        <f t="shared" si="1329"/>
        <v>-1.6949152542372895E-2</v>
      </c>
      <c r="QY240" s="68">
        <f t="shared" si="1199"/>
        <v>-1.4164305949008449E-2</v>
      </c>
      <c r="QZ240" s="68"/>
      <c r="RA240" s="15">
        <f t="shared" si="1200"/>
        <v>0.42214957090314664</v>
      </c>
      <c r="RC240" s="13">
        <v>66.75</v>
      </c>
      <c r="RD240" s="68">
        <f t="shared" si="1201"/>
        <v>-1.6936671575846916E-2</v>
      </c>
      <c r="RE240" s="68">
        <f t="shared" si="1330"/>
        <v>-1.6936671575846916E-2</v>
      </c>
      <c r="RF240" s="68">
        <f t="shared" si="1202"/>
        <v>0.44199611147116008</v>
      </c>
      <c r="RG240" s="68"/>
      <c r="RH240" s="15">
        <f t="shared" si="1203"/>
        <v>1.696969696969697</v>
      </c>
      <c r="RJ240" s="13">
        <v>292.08999999999997</v>
      </c>
      <c r="RK240" s="68">
        <f t="shared" si="1204"/>
        <v>1.532953281423793E-2</v>
      </c>
      <c r="RL240" s="68">
        <f t="shared" si="1205"/>
        <v>1.532953281423793E-2</v>
      </c>
      <c r="RM240" s="68">
        <f t="shared" si="1206"/>
        <v>0.35490305223119006</v>
      </c>
      <c r="RN240" s="68"/>
      <c r="RO240" s="15">
        <f t="shared" si="1207"/>
        <v>0.48480073200487989</v>
      </c>
      <c r="RQ240" s="13">
        <v>27.58</v>
      </c>
      <c r="RR240" s="68">
        <f t="shared" si="1208"/>
        <v>3.1028037383177505E-2</v>
      </c>
      <c r="RS240" s="68">
        <f t="shared" si="1209"/>
        <v>3.1028037383177505E-2</v>
      </c>
      <c r="RT240" s="68">
        <f t="shared" si="1210"/>
        <v>0.88387978142076484</v>
      </c>
      <c r="RU240" s="68"/>
      <c r="RV240" s="15">
        <f t="shared" si="1211"/>
        <v>0.32341650671785022</v>
      </c>
      <c r="RX240" s="13">
        <v>170.69</v>
      </c>
      <c r="RY240" s="68">
        <f t="shared" si="1212"/>
        <v>1.9105618245865357E-2</v>
      </c>
      <c r="RZ240" s="68">
        <f t="shared" si="1213"/>
        <v>1.9105618245865357E-2</v>
      </c>
      <c r="SA240" s="68">
        <f t="shared" si="1214"/>
        <v>0.28280474973696074</v>
      </c>
      <c r="SB240" s="68"/>
      <c r="SC240" s="15">
        <f t="shared" si="1215"/>
        <v>1.2569086341398916</v>
      </c>
      <c r="SE240" s="13">
        <v>23.88</v>
      </c>
      <c r="SF240" s="68">
        <f t="shared" si="1216"/>
        <v>1.8336886993603401E-2</v>
      </c>
      <c r="SG240" s="68">
        <f t="shared" si="1217"/>
        <v>1.8336886993603401E-2</v>
      </c>
      <c r="SH240" s="68">
        <f t="shared" si="1218"/>
        <v>0.91039999999999988</v>
      </c>
      <c r="SI240" s="68"/>
      <c r="SJ240" s="15">
        <f t="shared" si="1219"/>
        <v>0.56487549148099603</v>
      </c>
      <c r="SL240" s="13">
        <v>2.86</v>
      </c>
      <c r="SM240" s="68">
        <f t="shared" si="1220"/>
        <v>7.0422535211267668E-3</v>
      </c>
      <c r="SN240" s="68">
        <f t="shared" si="1221"/>
        <v>7.0422535211267668E-3</v>
      </c>
      <c r="SO240" s="68">
        <f t="shared" si="1222"/>
        <v>1.0140845070422535</v>
      </c>
      <c r="SP240" s="68"/>
      <c r="SQ240" s="15">
        <f t="shared" si="1223"/>
        <v>1.8316831683168315</v>
      </c>
      <c r="SS240" s="13">
        <v>22.5</v>
      </c>
      <c r="ST240" s="68">
        <f t="shared" si="1224"/>
        <v>5.0420168067226809E-2</v>
      </c>
      <c r="SU240" s="68">
        <f t="shared" si="1225"/>
        <v>5.0420168067226809E-2</v>
      </c>
      <c r="SV240" s="68">
        <f t="shared" si="1226"/>
        <v>0.39405204460966536</v>
      </c>
      <c r="SW240" s="68"/>
      <c r="SX240" s="15">
        <f t="shared" si="1227"/>
        <v>1.6785714285714284</v>
      </c>
      <c r="SZ240" s="13">
        <v>60.84</v>
      </c>
      <c r="TA240" s="68">
        <f t="shared" si="1228"/>
        <v>4.7160068846815867E-2</v>
      </c>
      <c r="TB240" s="68">
        <f t="shared" si="1229"/>
        <v>4.7160068846815867E-2</v>
      </c>
      <c r="TC240" s="68">
        <f t="shared" si="1230"/>
        <v>0.50705969779539284</v>
      </c>
      <c r="TD240" s="68"/>
      <c r="TE240" s="15">
        <f t="shared" si="1231"/>
        <v>2.9000000000000004</v>
      </c>
      <c r="TG240" s="417">
        <v>0.26</v>
      </c>
      <c r="TH240" s="68">
        <f t="shared" si="1232"/>
        <v>0</v>
      </c>
      <c r="TI240" s="68">
        <f t="shared" si="1233"/>
        <v>0</v>
      </c>
      <c r="TJ240" s="68">
        <f t="shared" si="1234"/>
        <v>0.18181818181818185</v>
      </c>
      <c r="TK240" s="68"/>
      <c r="TL240" s="15">
        <f t="shared" si="1235"/>
        <v>0.53392330383480824</v>
      </c>
      <c r="TN240" s="13">
        <v>54.48</v>
      </c>
      <c r="TO240" s="68">
        <f t="shared" si="1236"/>
        <v>3.3187938554902333E-2</v>
      </c>
      <c r="TP240" s="68">
        <f t="shared" si="1237"/>
        <v>3.3187938554902333E-2</v>
      </c>
      <c r="TQ240" s="68">
        <f t="shared" si="1238"/>
        <v>-0.20590614591911846</v>
      </c>
      <c r="TR240" s="68"/>
      <c r="TS240" s="15">
        <f t="shared" si="1239"/>
        <v>0.83126050420168052</v>
      </c>
      <c r="TU240" s="417">
        <v>5.08</v>
      </c>
      <c r="TV240" s="68">
        <f t="shared" si="1240"/>
        <v>-1.9646365422396439E-3</v>
      </c>
      <c r="TW240" s="68">
        <f t="shared" si="1241"/>
        <v>-1.9646365422396439E-3</v>
      </c>
      <c r="TX240" s="68">
        <f t="shared" si="1242"/>
        <v>0.15192743764172334</v>
      </c>
      <c r="TY240" s="68"/>
      <c r="TZ240" s="15">
        <f t="shared" si="1243"/>
        <v>1.9707602339181287</v>
      </c>
      <c r="UB240" s="417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6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>
        <v>264.37</v>
      </c>
      <c r="AD241" s="68">
        <f t="shared" si="1018"/>
        <v>-1.5128020876676549E-4</v>
      </c>
      <c r="AE241" s="68">
        <f t="shared" si="1268"/>
        <v>-1.5128020876676549E-4</v>
      </c>
      <c r="AF241" s="68">
        <f t="shared" si="1019"/>
        <v>0.60447897068641132</v>
      </c>
      <c r="AG241" s="68"/>
      <c r="AH241" s="15">
        <f t="shared" si="1020"/>
        <v>0.16375401681560073</v>
      </c>
      <c r="AJ241" s="13">
        <v>24.88</v>
      </c>
      <c r="AK241" s="68">
        <f t="shared" si="1021"/>
        <v>-1.6051364365972189E-3</v>
      </c>
      <c r="AL241" s="68">
        <f t="shared" si="1269"/>
        <v>-1.6051364365972189E-3</v>
      </c>
      <c r="AM241" s="68">
        <f t="shared" si="1022"/>
        <v>0.33763440860215038</v>
      </c>
      <c r="AN241" s="68"/>
      <c r="AO241" s="15">
        <f t="shared" si="1023"/>
        <v>0.18307180218735128</v>
      </c>
      <c r="AQ241" s="13">
        <v>24.89</v>
      </c>
      <c r="AR241" s="68">
        <f t="shared" si="1024"/>
        <v>-1.2038523274478785E-3</v>
      </c>
      <c r="AS241" s="68">
        <f t="shared" si="1270"/>
        <v>-1.2038523274478785E-3</v>
      </c>
      <c r="AT241" s="68">
        <f t="shared" si="1025"/>
        <v>0.44122756224667059</v>
      </c>
      <c r="AU241" s="68"/>
      <c r="AV241" s="15">
        <f t="shared" si="1026"/>
        <v>0.15929203539823017</v>
      </c>
      <c r="AX241" s="13">
        <v>238.37</v>
      </c>
      <c r="AY241" s="68">
        <f t="shared" si="1027"/>
        <v>3.0296654744371926E-3</v>
      </c>
      <c r="AZ241" s="68">
        <f t="shared" si="1271"/>
        <v>3.0296654744371926E-3</v>
      </c>
      <c r="BA241" s="68">
        <f t="shared" si="1028"/>
        <v>0.7775540641312455</v>
      </c>
      <c r="BB241" s="68"/>
      <c r="BC241" s="15">
        <f t="shared" si="1029"/>
        <v>0.16739311425632991</v>
      </c>
      <c r="BE241" s="13">
        <v>85.59</v>
      </c>
      <c r="BF241" s="68">
        <f t="shared" si="1030"/>
        <v>1.0388383898005072E-2</v>
      </c>
      <c r="BG241" s="68">
        <f t="shared" si="1272"/>
        <v>1.0388383898005072E-2</v>
      </c>
      <c r="BH241" s="68"/>
      <c r="BI241" s="68"/>
      <c r="BJ241" s="15">
        <f t="shared" si="1031"/>
        <v>0.16180263336500614</v>
      </c>
      <c r="BL241" s="13">
        <v>75.239999999999995</v>
      </c>
      <c r="BM241" s="68">
        <f t="shared" si="1032"/>
        <v>5.8823529411764401E-3</v>
      </c>
      <c r="BN241" s="68">
        <f t="shared" si="1273"/>
        <v>5.8823529411764401E-3</v>
      </c>
      <c r="BO241" s="68">
        <f t="shared" si="1033"/>
        <v>0.26709329740653404</v>
      </c>
      <c r="BP241" s="68"/>
      <c r="BQ241" s="15">
        <f t="shared" si="1034"/>
        <v>0.13364471899954783</v>
      </c>
      <c r="BS241" s="13">
        <v>45.25</v>
      </c>
      <c r="BT241" s="68">
        <f t="shared" si="1035"/>
        <v>5.3321484114641632E-3</v>
      </c>
      <c r="BU241" s="68">
        <f t="shared" si="1274"/>
        <v>5.3321484114641632E-3</v>
      </c>
      <c r="BV241" s="68">
        <f t="shared" si="1036"/>
        <v>0.2144390767579174</v>
      </c>
      <c r="BW241" s="68"/>
      <c r="BX241" s="15">
        <f t="shared" si="1037"/>
        <v>0.18300653594771241</v>
      </c>
      <c r="BZ241" s="13"/>
      <c r="CA241" s="68">
        <f t="shared" si="1038"/>
        <v>0</v>
      </c>
      <c r="CB241" s="68">
        <f t="shared" si="1275"/>
        <v>0</v>
      </c>
      <c r="CC241" s="68">
        <f t="shared" si="1039"/>
        <v>0</v>
      </c>
      <c r="CD241" s="68"/>
      <c r="CE241" s="15">
        <f t="shared" si="1040"/>
        <v>0</v>
      </c>
      <c r="CG241" s="13">
        <v>34.28</v>
      </c>
      <c r="CH241" s="68">
        <f t="shared" si="1041"/>
        <v>2.5426263834878893E-2</v>
      </c>
      <c r="CI241" s="68">
        <f t="shared" si="1276"/>
        <v>2.5426263834878893E-2</v>
      </c>
      <c r="CJ241" s="68">
        <f t="shared" si="1042"/>
        <v>0.13397287462785315</v>
      </c>
      <c r="CK241" s="68"/>
      <c r="CL241" s="15">
        <f t="shared" si="1043"/>
        <v>-2.3282887077997177E-3</v>
      </c>
      <c r="CN241" s="13">
        <v>36.29</v>
      </c>
      <c r="CO241" s="68">
        <f t="shared" si="1044"/>
        <v>1.5104895104895081E-2</v>
      </c>
      <c r="CP241" s="68">
        <f t="shared" si="1277"/>
        <v>1.5104895104895081E-2</v>
      </c>
      <c r="CQ241" s="68">
        <f t="shared" si="1045"/>
        <v>0.15794511805998721</v>
      </c>
      <c r="CR241" s="68"/>
      <c r="CS241" s="15">
        <f t="shared" si="1046"/>
        <v>8.4254556319091733E-2</v>
      </c>
      <c r="CU241" s="13">
        <v>43.15</v>
      </c>
      <c r="CV241" s="68">
        <f t="shared" si="1047"/>
        <v>1.7448714925725112E-2</v>
      </c>
      <c r="CW241" s="68">
        <f t="shared" si="1278"/>
        <v>1.7448714925725112E-2</v>
      </c>
      <c r="CX241" s="68">
        <f t="shared" si="1048"/>
        <v>0.34214618973561434</v>
      </c>
      <c r="CY241" s="68"/>
      <c r="CZ241" s="15">
        <f t="shared" si="1049"/>
        <v>0.1574570815450643</v>
      </c>
      <c r="DB241" s="13">
        <v>21.03</v>
      </c>
      <c r="DC241" s="68">
        <f t="shared" si="1050"/>
        <v>1.6924564796905291E-2</v>
      </c>
      <c r="DD241" s="68">
        <f t="shared" si="1279"/>
        <v>1.6924564796905291E-2</v>
      </c>
      <c r="DE241" s="68">
        <f t="shared" si="1051"/>
        <v>-3.840877914951988E-2</v>
      </c>
      <c r="DF241" s="68"/>
      <c r="DG241" s="15">
        <f t="shared" si="1052"/>
        <v>3.2907662082514819E-2</v>
      </c>
      <c r="DI241" s="13">
        <v>52.57</v>
      </c>
      <c r="DJ241" s="68">
        <f t="shared" si="1053"/>
        <v>5.7394298832982044E-3</v>
      </c>
      <c r="DK241" s="68">
        <f t="shared" si="1280"/>
        <v>5.7394298832982044E-3</v>
      </c>
      <c r="DL241" s="68">
        <f t="shared" si="1054"/>
        <v>0.19071347678369199</v>
      </c>
      <c r="DM241" s="68"/>
      <c r="DN241" s="15">
        <f t="shared" si="1055"/>
        <v>0.24691650853889954</v>
      </c>
      <c r="DP241" s="13">
        <v>48.96</v>
      </c>
      <c r="DQ241" s="68">
        <f t="shared" si="1056"/>
        <v>2.0429009193050071E-4</v>
      </c>
      <c r="DR241" s="68">
        <f t="shared" si="1281"/>
        <v>2.0429009193050071E-4</v>
      </c>
      <c r="DS241" s="68"/>
      <c r="DT241" s="68"/>
      <c r="DU241" s="15">
        <f t="shared" si="1057"/>
        <v>0.28571428571428581</v>
      </c>
      <c r="DV241" s="18"/>
      <c r="DW241" s="13">
        <v>45.9</v>
      </c>
      <c r="DX241" s="68">
        <f t="shared" si="1058"/>
        <v>1.9320453031312402E-2</v>
      </c>
      <c r="DY241" s="68">
        <f t="shared" si="1282"/>
        <v>1.9320453031312402E-2</v>
      </c>
      <c r="DZ241" s="68">
        <f t="shared" si="1059"/>
        <v>1.4493062966915691</v>
      </c>
      <c r="EA241" s="68"/>
      <c r="EB241" s="15">
        <f t="shared" si="1060"/>
        <v>0.37137735285330148</v>
      </c>
      <c r="ED241" s="13">
        <v>42.11</v>
      </c>
      <c r="EE241" s="68">
        <f t="shared" si="1061"/>
        <v>8.1398132631074049E-3</v>
      </c>
      <c r="EF241" s="68">
        <f t="shared" si="1283"/>
        <v>8.1398132631074049E-3</v>
      </c>
      <c r="EG241" s="68">
        <f t="shared" si="1062"/>
        <v>1.0023775558725629</v>
      </c>
      <c r="EH241" s="68"/>
      <c r="EI241" s="15">
        <f t="shared" si="1063"/>
        <v>0.1418112798264641</v>
      </c>
      <c r="EK241" s="13">
        <v>144.69</v>
      </c>
      <c r="EL241" s="68">
        <f t="shared" si="1064"/>
        <v>-3.1691353771960587E-3</v>
      </c>
      <c r="EM241" s="68">
        <f t="shared" si="1284"/>
        <v>-3.1691353771960587E-3</v>
      </c>
      <c r="EN241" s="68">
        <f t="shared" si="1065"/>
        <v>1.241865509761388</v>
      </c>
      <c r="EO241" s="68"/>
      <c r="EP241" s="15">
        <f t="shared" si="1066"/>
        <v>0.3</v>
      </c>
      <c r="ER241" s="13">
        <v>40.54</v>
      </c>
      <c r="ES241" s="68">
        <f t="shared" si="1067"/>
        <v>6.9547938400397703E-3</v>
      </c>
      <c r="ET241" s="68">
        <f t="shared" si="1285"/>
        <v>6.9547938400397703E-3</v>
      </c>
      <c r="EU241" s="68">
        <f t="shared" si="1068"/>
        <v>0.16127184187911783</v>
      </c>
      <c r="EV241" s="68"/>
      <c r="EW241" s="15">
        <f t="shared" si="1069"/>
        <v>4.2427359218308008E-2</v>
      </c>
      <c r="EY241" s="13">
        <v>56.08</v>
      </c>
      <c r="EZ241" s="68">
        <f t="shared" si="1070"/>
        <v>-4.7914818101154055E-3</v>
      </c>
      <c r="FA241" s="68">
        <f t="shared" si="1286"/>
        <v>-4.7914818101154055E-3</v>
      </c>
      <c r="FB241" s="68"/>
      <c r="FC241" s="68"/>
      <c r="FD241" s="15">
        <f t="shared" si="1071"/>
        <v>1.2815296989422296</v>
      </c>
      <c r="FF241" s="13">
        <v>63.28</v>
      </c>
      <c r="FG241" s="68">
        <f t="shared" si="1072"/>
        <v>1.8345671065336345E-2</v>
      </c>
      <c r="FH241" s="68">
        <f t="shared" si="1287"/>
        <v>1.8345671065336345E-2</v>
      </c>
      <c r="FI241" s="68">
        <f t="shared" si="1073"/>
        <v>7.1090047393364983E-2</v>
      </c>
      <c r="FJ241" s="68"/>
      <c r="FK241" s="15">
        <f t="shared" si="1074"/>
        <v>0.11428068321887661</v>
      </c>
      <c r="FM241" s="13">
        <v>190.18</v>
      </c>
      <c r="FN241" s="68">
        <f t="shared" si="1075"/>
        <v>2.247311827956993E-2</v>
      </c>
      <c r="FO241" s="68">
        <f t="shared" si="1288"/>
        <v>2.247311827956993E-2</v>
      </c>
      <c r="FP241" s="68">
        <f t="shared" si="1076"/>
        <v>0.63553491572067433</v>
      </c>
      <c r="FQ241" s="68"/>
      <c r="FR241" s="15">
        <f t="shared" si="1077"/>
        <v>4.6900803699218375E-2</v>
      </c>
      <c r="FT241" s="13">
        <v>89.47</v>
      </c>
      <c r="FU241" s="68">
        <f t="shared" si="1078"/>
        <v>-3.1197771587743858E-3</v>
      </c>
      <c r="FV241" s="68">
        <f t="shared" si="1289"/>
        <v>-3.1197771587743858E-3</v>
      </c>
      <c r="FW241" s="68">
        <f t="shared" si="1079"/>
        <v>1.6358059752357126E-2</v>
      </c>
      <c r="FX241" s="68"/>
      <c r="FY241" s="15">
        <f t="shared" si="1080"/>
        <v>-7.873142603681613E-3</v>
      </c>
      <c r="GA241" s="13">
        <v>12.14</v>
      </c>
      <c r="GB241" s="68">
        <f t="shared" si="1081"/>
        <v>0</v>
      </c>
      <c r="GC241" s="68">
        <f t="shared" si="1290"/>
        <v>0</v>
      </c>
      <c r="GD241" s="68"/>
      <c r="GE241" s="68"/>
      <c r="GF241" s="15">
        <f t="shared" si="1082"/>
        <v>-0.30349971313826729</v>
      </c>
      <c r="GG241" s="18"/>
      <c r="GH241" s="13">
        <v>25.74</v>
      </c>
      <c r="GI241" s="68">
        <f t="shared" si="1083"/>
        <v>2.3052464228934748E-2</v>
      </c>
      <c r="GJ241" s="68">
        <f t="shared" si="1291"/>
        <v>2.3052464228934748E-2</v>
      </c>
      <c r="GK241" s="68">
        <f t="shared" si="1084"/>
        <v>0.33922996878251821</v>
      </c>
      <c r="GL241" s="68"/>
      <c r="GM241" s="15">
        <f t="shared" si="1085"/>
        <v>0.36190476190476195</v>
      </c>
      <c r="GO241" s="13">
        <v>30.8</v>
      </c>
      <c r="GP241" s="68">
        <f t="shared" si="1086"/>
        <v>8.8437602358335914E-3</v>
      </c>
      <c r="GQ241" s="68">
        <f t="shared" si="1292"/>
        <v>8.8437602358335914E-3</v>
      </c>
      <c r="GR241" s="68"/>
      <c r="GS241" s="68"/>
      <c r="GT241" s="15">
        <f t="shared" si="1087"/>
        <v>0.1302752293577982</v>
      </c>
      <c r="GV241" s="13">
        <v>17.45</v>
      </c>
      <c r="GW241" s="68">
        <f t="shared" si="1088"/>
        <v>1.7221584385762102E-3</v>
      </c>
      <c r="GX241" s="68">
        <f t="shared" si="1293"/>
        <v>1.7221584385762102E-3</v>
      </c>
      <c r="GY241" s="68">
        <f t="shared" si="1089"/>
        <v>0.47257383966244726</v>
      </c>
      <c r="GZ241" s="68"/>
      <c r="HA241" s="15">
        <f t="shared" si="1090"/>
        <v>0.27186588921282789</v>
      </c>
      <c r="HD241" s="13">
        <v>446.74</v>
      </c>
      <c r="HE241" s="68">
        <f t="shared" si="1091"/>
        <v>4.0769732550554466E-2</v>
      </c>
      <c r="HF241" s="68">
        <f t="shared" si="1294"/>
        <v>4.0769732550554466E-2</v>
      </c>
      <c r="HG241" s="68">
        <f t="shared" si="1092"/>
        <v>1.5096342902084154</v>
      </c>
      <c r="HH241" s="68"/>
      <c r="HI241" s="15">
        <f t="shared" si="1093"/>
        <v>0.10623019017432656</v>
      </c>
      <c r="HK241" s="13">
        <v>72.78</v>
      </c>
      <c r="HL241" s="68">
        <f t="shared" si="1094"/>
        <v>2.5648252536640468E-2</v>
      </c>
      <c r="HM241" s="68">
        <f t="shared" si="1295"/>
        <v>2.5648252536640468E-2</v>
      </c>
      <c r="HN241" s="68">
        <f t="shared" si="1095"/>
        <v>28.346774193548388</v>
      </c>
      <c r="HO241" s="68"/>
      <c r="HP241" s="15">
        <f t="shared" si="1096"/>
        <v>1.7589082638362399</v>
      </c>
      <c r="HR241" s="13">
        <v>117.8</v>
      </c>
      <c r="HS241" s="68">
        <f t="shared" si="1097"/>
        <v>2.0974172300225358E-2</v>
      </c>
      <c r="HT241" s="68">
        <f t="shared" si="1296"/>
        <v>2.0974172300225358E-2</v>
      </c>
      <c r="HU241" s="68">
        <f t="shared" si="1098"/>
        <v>2.2362637362637363</v>
      </c>
      <c r="HV241" s="68"/>
      <c r="HW241" s="15">
        <f t="shared" si="1099"/>
        <v>9.5100864553314166E-2</v>
      </c>
      <c r="HY241" s="13">
        <v>179.58</v>
      </c>
      <c r="HZ241" s="68">
        <f t="shared" si="1100"/>
        <v>-1.0305869385505519E-2</v>
      </c>
      <c r="IA241" s="68">
        <f t="shared" si="1297"/>
        <v>-1.0305869385505519E-2</v>
      </c>
      <c r="IB241" s="68">
        <f t="shared" si="1101"/>
        <v>0.6957507082152975</v>
      </c>
      <c r="IC241" s="68"/>
      <c r="ID241" s="15">
        <f t="shared" si="1102"/>
        <v>0.33725519398317094</v>
      </c>
      <c r="IF241" s="13">
        <v>380.61</v>
      </c>
      <c r="IG241" s="68">
        <f t="shared" si="1103"/>
        <v>-2.5159210629765957E-3</v>
      </c>
      <c r="IH241" s="68">
        <f t="shared" si="1298"/>
        <v>-2.5159210629765957E-3</v>
      </c>
      <c r="II241" s="68">
        <f t="shared" si="1104"/>
        <v>1.1749142857142858</v>
      </c>
      <c r="IJ241" s="68"/>
      <c r="IK241" s="15">
        <f t="shared" si="1105"/>
        <v>0.641692546583851</v>
      </c>
      <c r="IM241" s="13">
        <v>309.23</v>
      </c>
      <c r="IN241" s="68">
        <f t="shared" si="1106"/>
        <v>6.6080729166667629E-3</v>
      </c>
      <c r="IO241" s="68">
        <f t="shared" si="1299"/>
        <v>6.6080729166667629E-3</v>
      </c>
      <c r="IP241" s="68">
        <f t="shared" si="1107"/>
        <v>5.0384690490138651</v>
      </c>
      <c r="IQ241" s="68"/>
      <c r="IR241" s="15">
        <f t="shared" si="1108"/>
        <v>0.64913871260199474</v>
      </c>
      <c r="IT241" s="13">
        <v>89.45</v>
      </c>
      <c r="IU241" s="68">
        <f t="shared" si="1109"/>
        <v>1.382749631644564E-2</v>
      </c>
      <c r="IV241" s="68">
        <f t="shared" si="1300"/>
        <v>1.382749631644564E-2</v>
      </c>
      <c r="IW241" s="68">
        <f t="shared" si="1110"/>
        <v>3.9013698630136986</v>
      </c>
      <c r="IX241" s="68"/>
      <c r="IY241" s="15">
        <f t="shared" si="1111"/>
        <v>0.74061101381591754</v>
      </c>
      <c r="JA241" s="13">
        <v>639.6</v>
      </c>
      <c r="JB241" s="68">
        <f t="shared" si="1112"/>
        <v>-1.159017153453871E-2</v>
      </c>
      <c r="JC241" s="68">
        <f t="shared" si="1301"/>
        <v>-1.159017153453871E-2</v>
      </c>
      <c r="JD241" s="68">
        <f t="shared" si="1113"/>
        <v>0.29368932038834961</v>
      </c>
      <c r="JE241" s="68"/>
      <c r="JF241" s="15">
        <f t="shared" si="1114"/>
        <v>9.2381001178459862E-2</v>
      </c>
      <c r="JH241" s="13">
        <v>477.73</v>
      </c>
      <c r="JI241" s="68">
        <f t="shared" si="1115"/>
        <v>-2.5040816326530574E-2</v>
      </c>
      <c r="JJ241" s="68">
        <f t="shared" si="1302"/>
        <v>-2.5040816326530574E-2</v>
      </c>
      <c r="JK241" s="68">
        <f t="shared" si="1116"/>
        <v>0.17467850205316093</v>
      </c>
      <c r="JL241" s="68"/>
      <c r="JM241" s="15">
        <f t="shared" si="1117"/>
        <v>0.13340450771055756</v>
      </c>
      <c r="JO241" s="13">
        <v>38.76</v>
      </c>
      <c r="JP241" s="68">
        <f t="shared" si="1118"/>
        <v>2.5668166181529475E-2</v>
      </c>
      <c r="JQ241" s="68">
        <f t="shared" si="1303"/>
        <v>2.5668166181529475E-2</v>
      </c>
      <c r="JR241" s="68">
        <f t="shared" si="1119"/>
        <v>0.30791294077948356</v>
      </c>
      <c r="JS241" s="68"/>
      <c r="JT241" s="15">
        <f t="shared" si="1120"/>
        <v>2.8037291462217864</v>
      </c>
      <c r="JV241" s="13">
        <v>2.7</v>
      </c>
      <c r="JW241" s="68">
        <f t="shared" si="1121"/>
        <v>4.2471042471042594E-2</v>
      </c>
      <c r="JX241" s="68">
        <f t="shared" si="1304"/>
        <v>4.2471042471042594E-2</v>
      </c>
      <c r="JY241" s="68">
        <f t="shared" si="1122"/>
        <v>6.7193675889328217E-2</v>
      </c>
      <c r="JZ241" s="68"/>
      <c r="KA241" s="15">
        <f t="shared" si="1123"/>
        <v>0.50000000000000011</v>
      </c>
      <c r="KC241" s="13">
        <v>26.95</v>
      </c>
      <c r="KD241" s="68">
        <f t="shared" si="1124"/>
        <v>5.8939096267190572E-2</v>
      </c>
      <c r="KE241" s="68">
        <f t="shared" si="1305"/>
        <v>5.8939096267190572E-2</v>
      </c>
      <c r="KF241" s="68">
        <f t="shared" si="1125"/>
        <v>0.38347022587268986</v>
      </c>
      <c r="KG241" s="68"/>
      <c r="KH241" s="15">
        <f t="shared" si="1126"/>
        <v>0.21505861136158699</v>
      </c>
      <c r="KI241" s="18"/>
      <c r="KJ241" s="13">
        <v>189.19</v>
      </c>
      <c r="KK241" s="68">
        <f t="shared" si="1127"/>
        <v>3.9800466992146039E-3</v>
      </c>
      <c r="KL241" s="68">
        <f t="shared" si="1306"/>
        <v>3.9800466992146039E-3</v>
      </c>
      <c r="KM241" s="68">
        <f t="shared" si="1128"/>
        <v>7.9663507109004739</v>
      </c>
      <c r="KN241" s="68"/>
      <c r="KO241" s="15">
        <f t="shared" si="1129"/>
        <v>1.8149084957595598</v>
      </c>
      <c r="KQ241" s="13">
        <v>2.94</v>
      </c>
      <c r="KR241" s="68">
        <f t="shared" si="1130"/>
        <v>5.0000000000000044E-2</v>
      </c>
      <c r="KS241" s="68">
        <f t="shared" si="1307"/>
        <v>5.0000000000000044E-2</v>
      </c>
      <c r="KT241" s="68">
        <f t="shared" si="1131"/>
        <v>0.12213740458015261</v>
      </c>
      <c r="KU241" s="68"/>
      <c r="KV241" s="15">
        <f t="shared" si="1132"/>
        <v>1.9108910891089108</v>
      </c>
      <c r="KW241" s="18"/>
      <c r="KX241" s="13">
        <v>73.22</v>
      </c>
      <c r="KY241" s="68">
        <f t="shared" si="1133"/>
        <v>9.3651979088872225E-2</v>
      </c>
      <c r="KZ241" s="68">
        <f t="shared" si="1308"/>
        <v>9.3651979088872225E-2</v>
      </c>
      <c r="LA241" s="68">
        <f t="shared" si="1134"/>
        <v>1.7934102599749643E-2</v>
      </c>
      <c r="LB241" s="68"/>
      <c r="LC241" s="15">
        <f t="shared" si="1135"/>
        <v>2.0881484605651623</v>
      </c>
      <c r="LD241" s="18"/>
      <c r="LE241" s="13">
        <v>61.17</v>
      </c>
      <c r="LF241" s="68">
        <f t="shared" si="1136"/>
        <v>4.3856655290102395E-2</v>
      </c>
      <c r="LG241" s="68">
        <f t="shared" si="1309"/>
        <v>4.3856655290102395E-2</v>
      </c>
      <c r="LH241" s="68">
        <f t="shared" si="1137"/>
        <v>0.70722857940273531</v>
      </c>
      <c r="LI241" s="68"/>
      <c r="LJ241" s="15">
        <f t="shared" si="1138"/>
        <v>0.32661027976577756</v>
      </c>
      <c r="LL241" s="13">
        <v>169.18</v>
      </c>
      <c r="LM241" s="68">
        <f t="shared" si="1139"/>
        <v>-3.4752900983684005E-3</v>
      </c>
      <c r="LN241" s="68">
        <f t="shared" si="1310"/>
        <v>-3.4752900983684005E-3</v>
      </c>
      <c r="LO241" s="68">
        <f t="shared" si="1140"/>
        <v>0.93348571428571436</v>
      </c>
      <c r="LP241" s="68"/>
      <c r="LQ241" s="15">
        <f t="shared" si="1141"/>
        <v>1.1631504922644165</v>
      </c>
      <c r="LS241" s="13">
        <v>27.13</v>
      </c>
      <c r="LT241" s="68">
        <f t="shared" si="1142"/>
        <v>-1.3095671153146578E-2</v>
      </c>
      <c r="LU241" s="68">
        <f t="shared" si="1311"/>
        <v>-1.3095671153146578E-2</v>
      </c>
      <c r="LV241" s="68"/>
      <c r="LW241" s="68"/>
      <c r="LX241" s="15">
        <f t="shared" si="1143"/>
        <v>1.9329729729729728</v>
      </c>
      <c r="LZ241" s="13">
        <v>25.21</v>
      </c>
      <c r="MA241" s="68">
        <f t="shared" si="1144"/>
        <v>7.9968012794881752E-3</v>
      </c>
      <c r="MB241" s="68">
        <f t="shared" si="1312"/>
        <v>7.9968012794881752E-3</v>
      </c>
      <c r="MC241" s="68">
        <f t="shared" si="1145"/>
        <v>0.13303370786516858</v>
      </c>
      <c r="MD241" s="68"/>
      <c r="ME241" s="15">
        <f t="shared" si="1146"/>
        <v>0.87017804154302669</v>
      </c>
      <c r="MG241" s="13">
        <v>96.59</v>
      </c>
      <c r="MH241" s="68">
        <f t="shared" si="1147"/>
        <v>5.1720383275261322E-2</v>
      </c>
      <c r="MI241" s="68">
        <f t="shared" si="1313"/>
        <v>5.1720383275261322E-2</v>
      </c>
      <c r="MJ241" s="68">
        <f t="shared" si="1148"/>
        <v>12.017520215633423</v>
      </c>
      <c r="MK241" s="68"/>
      <c r="ML241" s="15">
        <f t="shared" si="1149"/>
        <v>3.5496938294865754</v>
      </c>
      <c r="MN241" s="13">
        <v>174.71</v>
      </c>
      <c r="MO241" s="68">
        <f t="shared" si="1150"/>
        <v>-8.4562996594777576E-3</v>
      </c>
      <c r="MP241" s="68">
        <f t="shared" si="1314"/>
        <v>-8.4562996594777576E-3</v>
      </c>
      <c r="MQ241" s="68">
        <f t="shared" si="1151"/>
        <v>0.38768864177918982</v>
      </c>
      <c r="MR241" s="68"/>
      <c r="MS241" s="15">
        <f t="shared" si="1152"/>
        <v>0.56845318251189525</v>
      </c>
      <c r="MU241" s="13">
        <v>24.78</v>
      </c>
      <c r="MV241" s="68">
        <f t="shared" si="1153"/>
        <v>8.0775444264941727E-4</v>
      </c>
      <c r="MW241" s="68">
        <f t="shared" si="1315"/>
        <v>8.0775444264941727E-4</v>
      </c>
      <c r="MX241" s="68">
        <f t="shared" si="1154"/>
        <v>0.18735026353617631</v>
      </c>
      <c r="MY241" s="68"/>
      <c r="MZ241" s="15">
        <f t="shared" si="1155"/>
        <v>1.3223992502343018</v>
      </c>
      <c r="NB241" s="13">
        <v>288.49</v>
      </c>
      <c r="NC241" s="68">
        <f t="shared" si="1156"/>
        <v>-2.8687957970412832E-3</v>
      </c>
      <c r="ND241" s="68">
        <f t="shared" si="1316"/>
        <v>-2.8687957970412832E-3</v>
      </c>
      <c r="NE241" s="68">
        <f t="shared" si="1157"/>
        <v>1.1295489776334244</v>
      </c>
      <c r="NF241" s="68"/>
      <c r="NG241" s="15">
        <f t="shared" si="1158"/>
        <v>0.72966005156184433</v>
      </c>
      <c r="NI241" s="13">
        <v>17.36</v>
      </c>
      <c r="NJ241" s="68">
        <f t="shared" si="1159"/>
        <v>-9.1324200913242091E-3</v>
      </c>
      <c r="NK241" s="68">
        <f t="shared" si="1317"/>
        <v>-9.1324200913242091E-3</v>
      </c>
      <c r="NL241" s="68">
        <f t="shared" si="1160"/>
        <v>-0.86216752679634778</v>
      </c>
      <c r="NM241" s="68"/>
      <c r="NN241" s="15">
        <f t="shared" si="1161"/>
        <v>2.5428571428571427</v>
      </c>
      <c r="NP241" s="13">
        <v>601.97</v>
      </c>
      <c r="NQ241" s="68">
        <f t="shared" si="1162"/>
        <v>6.4829282888391622E-4</v>
      </c>
      <c r="NR241" s="68">
        <f t="shared" si="1318"/>
        <v>6.4829282888391622E-4</v>
      </c>
      <c r="NS241" s="68">
        <f t="shared" si="1163"/>
        <v>3.5864380952380954</v>
      </c>
      <c r="NT241" s="68"/>
      <c r="NU241" s="15">
        <f t="shared" si="1164"/>
        <v>0.83008542851062539</v>
      </c>
      <c r="NW241" s="13">
        <v>319.63</v>
      </c>
      <c r="NX241" s="68">
        <f t="shared" si="1165"/>
        <v>1.2095880434438407E-2</v>
      </c>
      <c r="NY241" s="68">
        <f t="shared" si="1319"/>
        <v>1.2095880434438407E-2</v>
      </c>
      <c r="NZ241" s="68">
        <f t="shared" si="1166"/>
        <v>0.81855939918070098</v>
      </c>
      <c r="OA241" s="68"/>
      <c r="OB241" s="15">
        <f t="shared" si="1167"/>
        <v>0.68848388800845206</v>
      </c>
      <c r="OD241" s="13">
        <v>4.5999999999999996</v>
      </c>
      <c r="OE241" s="68">
        <f t="shared" si="1168"/>
        <v>3.3707865168539207E-2</v>
      </c>
      <c r="OF241" s="68">
        <f t="shared" si="1320"/>
        <v>3.3707865168539207E-2</v>
      </c>
      <c r="OG241" s="68">
        <f t="shared" si="1169"/>
        <v>-0.97961625382195239</v>
      </c>
      <c r="OH241" s="68"/>
      <c r="OI241" s="15">
        <f t="shared" si="1170"/>
        <v>2.150684931506849</v>
      </c>
      <c r="OK241" s="13">
        <v>268.10000000000002</v>
      </c>
      <c r="OL241" s="68">
        <f t="shared" si="1171"/>
        <v>9.488666315234727E-3</v>
      </c>
      <c r="OM241" s="68">
        <f t="shared" si="1321"/>
        <v>9.488666315234727E-3</v>
      </c>
      <c r="ON241" s="68">
        <f t="shared" si="1172"/>
        <v>5.3156654888103656</v>
      </c>
      <c r="OO241" s="68"/>
      <c r="OP241" s="15">
        <f t="shared" si="1173"/>
        <v>3.0249211830055547</v>
      </c>
      <c r="OR241" s="13">
        <v>7.72</v>
      </c>
      <c r="OS241" s="68">
        <f t="shared" si="1174"/>
        <v>4.3243243243243162E-2</v>
      </c>
      <c r="OT241" s="68">
        <f t="shared" si="1322"/>
        <v>4.3243243243243162E-2</v>
      </c>
      <c r="OU241" s="68">
        <f t="shared" si="1175"/>
        <v>2.5974025974025419E-3</v>
      </c>
      <c r="OV241" s="68"/>
      <c r="OW241" s="15">
        <f t="shared" si="1176"/>
        <v>5.8928571428571423</v>
      </c>
      <c r="OY241" s="13">
        <v>168.45</v>
      </c>
      <c r="OZ241" s="68">
        <f t="shared" si="1177"/>
        <v>-2.073459715639945E-3</v>
      </c>
      <c r="PA241" s="68">
        <f t="shared" si="1323"/>
        <v>-2.073459715639945E-3</v>
      </c>
      <c r="PB241" s="68">
        <f t="shared" si="1331"/>
        <v>4.1830769230769231</v>
      </c>
      <c r="PC241" s="68"/>
      <c r="PD241" s="15">
        <f t="shared" si="1178"/>
        <v>0.47053688345700562</v>
      </c>
      <c r="PE241" s="18"/>
      <c r="PF241" s="13">
        <v>277.74</v>
      </c>
      <c r="PG241" s="68">
        <f t="shared" si="1179"/>
        <v>1.3760630725991829E-2</v>
      </c>
      <c r="PH241" s="68">
        <f t="shared" si="1324"/>
        <v>1.3760630725991829E-2</v>
      </c>
      <c r="PI241" s="68">
        <f t="shared" si="1180"/>
        <v>-0.20235496840896031</v>
      </c>
      <c r="PJ241" s="68"/>
      <c r="PK241" s="15">
        <f t="shared" si="1181"/>
        <v>0.32807344713814379</v>
      </c>
      <c r="PM241" s="13"/>
      <c r="PN241" s="68">
        <f t="shared" si="1182"/>
        <v>0</v>
      </c>
      <c r="PO241" s="68">
        <f t="shared" si="1183"/>
        <v>0</v>
      </c>
      <c r="PP241" s="68">
        <f t="shared" si="1184"/>
        <v>0</v>
      </c>
      <c r="PQ241" s="68"/>
      <c r="PR241" s="15">
        <f t="shared" si="1185"/>
        <v>0</v>
      </c>
      <c r="PT241" s="13">
        <v>15.1</v>
      </c>
      <c r="PU241" s="68">
        <f t="shared" si="1186"/>
        <v>3.3222591362125535E-3</v>
      </c>
      <c r="PV241" s="68">
        <f t="shared" si="1325"/>
        <v>3.3222591362125535E-3</v>
      </c>
      <c r="PW241" s="68">
        <f t="shared" si="1187"/>
        <v>0.73165137614678877</v>
      </c>
      <c r="PX241" s="68"/>
      <c r="PY241" s="15">
        <f t="shared" si="1188"/>
        <v>1.9434697855750485</v>
      </c>
      <c r="QA241" s="13">
        <v>341.84</v>
      </c>
      <c r="QB241" s="68">
        <f t="shared" si="1189"/>
        <v>1.2139515603718736E-2</v>
      </c>
      <c r="QC241" s="68">
        <f t="shared" si="1326"/>
        <v>1.2139515603718736E-2</v>
      </c>
      <c r="QD241" s="68">
        <f t="shared" si="1190"/>
        <v>1.3189483979963806E-2</v>
      </c>
      <c r="QE241" s="68"/>
      <c r="QF241" s="15">
        <f t="shared" si="1191"/>
        <v>0.78283091686659001</v>
      </c>
      <c r="QH241" s="13">
        <v>2.8</v>
      </c>
      <c r="QI241" s="68">
        <f t="shared" si="1192"/>
        <v>8.5271317829457266E-2</v>
      </c>
      <c r="QJ241" s="68">
        <f t="shared" si="1327"/>
        <v>8.5271317829457266E-2</v>
      </c>
      <c r="QK241" s="68">
        <f t="shared" si="1193"/>
        <v>0.11553784860557771</v>
      </c>
      <c r="QL241" s="68"/>
      <c r="QM241" s="15">
        <f t="shared" si="1194"/>
        <v>1.1538461538461537</v>
      </c>
      <c r="QO241" s="13">
        <v>14.02</v>
      </c>
      <c r="QP241" s="68">
        <f t="shared" si="1195"/>
        <v>2.7859237536656818E-2</v>
      </c>
      <c r="QQ241" s="68">
        <f t="shared" si="1328"/>
        <v>2.7859237536656818E-2</v>
      </c>
      <c r="QR241" s="68">
        <f t="shared" si="1196"/>
        <v>-0.98291035861430076</v>
      </c>
      <c r="QS241" s="68"/>
      <c r="QT241" s="15">
        <f t="shared" si="1197"/>
        <v>0.22125435540069679</v>
      </c>
      <c r="QV241" s="13">
        <v>3.4</v>
      </c>
      <c r="QW241" s="68">
        <f t="shared" si="1198"/>
        <v>-2.2988505747126457E-2</v>
      </c>
      <c r="QX241" s="68">
        <f t="shared" si="1329"/>
        <v>-2.2988505747126457E-2</v>
      </c>
      <c r="QY241" s="68">
        <f t="shared" si="1199"/>
        <v>-3.6827195467422066E-2</v>
      </c>
      <c r="QZ241" s="68"/>
      <c r="RA241" s="15">
        <f t="shared" si="1200"/>
        <v>0.38945647731916627</v>
      </c>
      <c r="RC241" s="13">
        <v>66.760000000000005</v>
      </c>
      <c r="RD241" s="68">
        <f t="shared" si="1201"/>
        <v>1.4981273408247364E-4</v>
      </c>
      <c r="RE241" s="68">
        <f t="shared" si="1330"/>
        <v>1.4981273408247364E-4</v>
      </c>
      <c r="RF241" s="68">
        <f t="shared" si="1202"/>
        <v>0.4422121408511559</v>
      </c>
      <c r="RG241" s="68"/>
      <c r="RH241" s="15">
        <f t="shared" si="1203"/>
        <v>1.6973737373737376</v>
      </c>
      <c r="RJ241" s="13">
        <v>295.45</v>
      </c>
      <c r="RK241" s="68">
        <f t="shared" si="1204"/>
        <v>1.15033037762334E-2</v>
      </c>
      <c r="RL241" s="68">
        <f t="shared" si="1205"/>
        <v>1.15033037762334E-2</v>
      </c>
      <c r="RM241" s="68">
        <f t="shared" si="1206"/>
        <v>0.37048891362835129</v>
      </c>
      <c r="RN241" s="68"/>
      <c r="RO241" s="15">
        <f t="shared" si="1207"/>
        <v>0.50188084587230575</v>
      </c>
      <c r="RQ241" s="13">
        <v>29.43</v>
      </c>
      <c r="RR241" s="68">
        <f t="shared" si="1208"/>
        <v>6.7077592458303179E-2</v>
      </c>
      <c r="RS241" s="68">
        <f t="shared" si="1209"/>
        <v>6.7077592458303179E-2</v>
      </c>
      <c r="RT241" s="68">
        <f t="shared" si="1210"/>
        <v>1.0102459016393441</v>
      </c>
      <c r="RU241" s="68"/>
      <c r="RV241" s="15">
        <f t="shared" si="1211"/>
        <v>0.41218809980806143</v>
      </c>
      <c r="RX241" s="13">
        <v>176.08</v>
      </c>
      <c r="RY241" s="68">
        <f t="shared" si="1212"/>
        <v>3.1577713984416278E-2</v>
      </c>
      <c r="RZ241" s="68">
        <f t="shared" si="1213"/>
        <v>3.1577713984416278E-2</v>
      </c>
      <c r="SA241" s="68">
        <f t="shared" si="1214"/>
        <v>0.32331279122200518</v>
      </c>
      <c r="SB241" s="68"/>
      <c r="SC241" s="15">
        <f t="shared" si="1215"/>
        <v>1.3281766494777207</v>
      </c>
      <c r="SE241" s="13">
        <v>26.04</v>
      </c>
      <c r="SF241" s="68">
        <f t="shared" si="1216"/>
        <v>9.0452261306532666E-2</v>
      </c>
      <c r="SG241" s="68">
        <f t="shared" si="1217"/>
        <v>9.0452261306532666E-2</v>
      </c>
      <c r="SH241" s="68">
        <f t="shared" si="1218"/>
        <v>1.0831999999999999</v>
      </c>
      <c r="SI241" s="68"/>
      <c r="SJ241" s="15">
        <f t="shared" si="1219"/>
        <v>0.70642201834862384</v>
      </c>
      <c r="SL241" s="13">
        <v>2.93</v>
      </c>
      <c r="SM241" s="68">
        <f t="shared" si="1220"/>
        <v>2.4475524475524577E-2</v>
      </c>
      <c r="SN241" s="68">
        <f t="shared" si="1221"/>
        <v>2.4475524475524577E-2</v>
      </c>
      <c r="SO241" s="68">
        <f t="shared" si="1222"/>
        <v>1.063380281690141</v>
      </c>
      <c r="SP241" s="68"/>
      <c r="SQ241" s="15">
        <f t="shared" si="1223"/>
        <v>1.9009900990099011</v>
      </c>
      <c r="SS241" s="13">
        <v>25.08</v>
      </c>
      <c r="ST241" s="68">
        <f t="shared" si="1224"/>
        <v>0.1146666666666666</v>
      </c>
      <c r="SU241" s="68">
        <f t="shared" si="1225"/>
        <v>0.1146666666666666</v>
      </c>
      <c r="SV241" s="68">
        <f t="shared" si="1226"/>
        <v>0.55390334572490685</v>
      </c>
      <c r="SW241" s="68"/>
      <c r="SX241" s="15">
        <f t="shared" si="1227"/>
        <v>1.9857142857142855</v>
      </c>
      <c r="SZ241" s="13">
        <v>58.71</v>
      </c>
      <c r="TA241" s="68">
        <f t="shared" si="1228"/>
        <v>-3.5009861932938896E-2</v>
      </c>
      <c r="TB241" s="68">
        <f t="shared" si="1229"/>
        <v>-3.5009861932938896E-2</v>
      </c>
      <c r="TC241" s="68">
        <f t="shared" si="1230"/>
        <v>0.45429774585087945</v>
      </c>
      <c r="TD241" s="68"/>
      <c r="TE241" s="15">
        <f t="shared" si="1231"/>
        <v>2.7634615384615384</v>
      </c>
      <c r="TG241" s="417">
        <v>0.27</v>
      </c>
      <c r="TH241" s="68">
        <f t="shared" si="1232"/>
        <v>3.8461538461538491E-2</v>
      </c>
      <c r="TI241" s="68">
        <f t="shared" si="1233"/>
        <v>3.8461538461538491E-2</v>
      </c>
      <c r="TJ241" s="68">
        <f t="shared" si="1234"/>
        <v>0.22727272727272735</v>
      </c>
      <c r="TK241" s="68"/>
      <c r="TL241" s="15">
        <f t="shared" si="1235"/>
        <v>0.59292035398230092</v>
      </c>
      <c r="TN241" s="13">
        <v>58.68</v>
      </c>
      <c r="TO241" s="68">
        <f t="shared" si="1236"/>
        <v>7.7092511013215917E-2</v>
      </c>
      <c r="TP241" s="68">
        <f t="shared" si="1237"/>
        <v>7.7092511013215917E-2</v>
      </c>
      <c r="TQ241" s="68">
        <f t="shared" si="1238"/>
        <v>-0.14468745672786104</v>
      </c>
      <c r="TR241" s="68"/>
      <c r="TS241" s="15">
        <f t="shared" si="1239"/>
        <v>0.97243697478991598</v>
      </c>
      <c r="TU241" s="417">
        <v>4.96</v>
      </c>
      <c r="TV241" s="68">
        <f t="shared" si="1240"/>
        <v>-2.3622047244094509E-2</v>
      </c>
      <c r="TW241" s="68">
        <f t="shared" si="1241"/>
        <v>-2.3622047244094509E-2</v>
      </c>
      <c r="TX241" s="68">
        <f t="shared" si="1242"/>
        <v>0.12471655328798181</v>
      </c>
      <c r="TY241" s="68"/>
      <c r="TZ241" s="15">
        <f t="shared" si="1243"/>
        <v>1.9005847953216375</v>
      </c>
      <c r="UB241" s="417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6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>
        <v>265.17</v>
      </c>
      <c r="AD242" s="68">
        <f t="shared" si="1018"/>
        <v>3.0260619586186459E-3</v>
      </c>
      <c r="AE242" s="68">
        <f t="shared" si="1268"/>
        <v>3.0260619586186459E-3</v>
      </c>
      <c r="AF242" s="68">
        <f t="shared" si="1019"/>
        <v>0.60933422346300903</v>
      </c>
      <c r="AG242" s="68"/>
      <c r="AH242" s="15">
        <f t="shared" si="1020"/>
        <v>0.16727560857507606</v>
      </c>
      <c r="AJ242" s="13">
        <v>25</v>
      </c>
      <c r="AK242" s="68">
        <f t="shared" si="1021"/>
        <v>4.8231511254019695E-3</v>
      </c>
      <c r="AL242" s="68">
        <f t="shared" si="1269"/>
        <v>4.8231511254019695E-3</v>
      </c>
      <c r="AM242" s="68">
        <f t="shared" si="1022"/>
        <v>0.34408602150537626</v>
      </c>
      <c r="AN242" s="68"/>
      <c r="AO242" s="15">
        <f t="shared" si="1023"/>
        <v>0.18877793628150255</v>
      </c>
      <c r="AQ242" s="13">
        <v>24.94</v>
      </c>
      <c r="AR242" s="68">
        <f t="shared" si="1024"/>
        <v>2.0088388911209606E-3</v>
      </c>
      <c r="AS242" s="68">
        <f t="shared" si="1270"/>
        <v>2.0088388911209606E-3</v>
      </c>
      <c r="AT242" s="68">
        <f t="shared" si="1025"/>
        <v>0.44412275622466718</v>
      </c>
      <c r="AU242" s="68"/>
      <c r="AV242" s="15">
        <f t="shared" si="1026"/>
        <v>0.16162086632510492</v>
      </c>
      <c r="AX242" s="13">
        <v>238.64</v>
      </c>
      <c r="AY242" s="68">
        <f t="shared" si="1027"/>
        <v>1.132692872425145E-3</v>
      </c>
      <c r="AZ242" s="68">
        <f t="shared" si="1271"/>
        <v>1.132692872425145E-3</v>
      </c>
      <c r="BA242" s="68">
        <f t="shared" si="1028"/>
        <v>0.7795674869500373</v>
      </c>
      <c r="BB242" s="68"/>
      <c r="BC242" s="15">
        <f t="shared" si="1029"/>
        <v>0.16871541211616625</v>
      </c>
      <c r="BE242" s="13">
        <v>85.58</v>
      </c>
      <c r="BF242" s="68">
        <f t="shared" si="1030"/>
        <v>-1.1683607898124916E-4</v>
      </c>
      <c r="BG242" s="68">
        <f t="shared" si="1272"/>
        <v>-1.1683607898124916E-4</v>
      </c>
      <c r="BH242" s="68"/>
      <c r="BI242" s="68"/>
      <c r="BJ242" s="15">
        <f t="shared" si="1031"/>
        <v>0.16166689290077368</v>
      </c>
      <c r="BL242" s="13">
        <v>75.900000000000006</v>
      </c>
      <c r="BM242" s="68">
        <f t="shared" si="1032"/>
        <v>8.771929824561547E-3</v>
      </c>
      <c r="BN242" s="68">
        <f t="shared" si="1273"/>
        <v>8.771929824561547E-3</v>
      </c>
      <c r="BO242" s="68">
        <f t="shared" si="1033"/>
        <v>0.27820815089255646</v>
      </c>
      <c r="BP242" s="68"/>
      <c r="BQ242" s="15">
        <f t="shared" si="1034"/>
        <v>0.14358897092059666</v>
      </c>
      <c r="BS242" s="13">
        <v>45.64</v>
      </c>
      <c r="BT242" s="68">
        <f t="shared" si="1035"/>
        <v>8.6187845303867527E-3</v>
      </c>
      <c r="BU242" s="68">
        <f t="shared" si="1274"/>
        <v>8.6187845303867527E-3</v>
      </c>
      <c r="BV242" s="68">
        <f t="shared" si="1036"/>
        <v>0.22490606548577571</v>
      </c>
      <c r="BW242" s="68"/>
      <c r="BX242" s="15">
        <f t="shared" si="1037"/>
        <v>0.19320261437908498</v>
      </c>
      <c r="BZ242" s="13"/>
      <c r="CA242" s="68">
        <f t="shared" si="1038"/>
        <v>0</v>
      </c>
      <c r="CB242" s="68">
        <f t="shared" si="1275"/>
        <v>0</v>
      </c>
      <c r="CC242" s="68">
        <f t="shared" si="1039"/>
        <v>0</v>
      </c>
      <c r="CD242" s="68"/>
      <c r="CE242" s="15">
        <f t="shared" si="1040"/>
        <v>0</v>
      </c>
      <c r="CG242" s="13">
        <v>34.54</v>
      </c>
      <c r="CH242" s="68">
        <f t="shared" si="1041"/>
        <v>7.5845974329054261E-3</v>
      </c>
      <c r="CI242" s="68">
        <f t="shared" si="1276"/>
        <v>7.5845974329054261E-3</v>
      </c>
      <c r="CJ242" s="68">
        <f t="shared" si="1042"/>
        <v>0.14257360238173994</v>
      </c>
      <c r="CK242" s="68"/>
      <c r="CL242" s="15">
        <f t="shared" si="1043"/>
        <v>5.2386495925494676E-3</v>
      </c>
      <c r="CN242" s="13">
        <v>36.76</v>
      </c>
      <c r="CO242" s="68">
        <f t="shared" si="1044"/>
        <v>1.295122623312204E-2</v>
      </c>
      <c r="CP242" s="68">
        <f t="shared" si="1277"/>
        <v>1.295122623312204E-2</v>
      </c>
      <c r="CQ242" s="68">
        <f t="shared" si="1045"/>
        <v>0.17294192724952132</v>
      </c>
      <c r="CR242" s="68"/>
      <c r="CS242" s="15">
        <f t="shared" si="1046"/>
        <v>9.8296982372273661E-2</v>
      </c>
      <c r="CU242" s="13">
        <v>43.34</v>
      </c>
      <c r="CV242" s="68">
        <f t="shared" si="1047"/>
        <v>4.4032444959444918E-3</v>
      </c>
      <c r="CW242" s="68">
        <f t="shared" si="1278"/>
        <v>4.4032444959444918E-3</v>
      </c>
      <c r="CX242" s="68">
        <f t="shared" si="1048"/>
        <v>0.34805598755832051</v>
      </c>
      <c r="CY242" s="68"/>
      <c r="CZ242" s="15">
        <f t="shared" si="1049"/>
        <v>0.16255364806866959</v>
      </c>
      <c r="DB242" s="13">
        <v>21</v>
      </c>
      <c r="DC242" s="68">
        <f t="shared" si="1050"/>
        <v>-1.4265335235378572E-3</v>
      </c>
      <c r="DD242" s="68">
        <f t="shared" si="1279"/>
        <v>-1.4265335235378572E-3</v>
      </c>
      <c r="DE242" s="68">
        <f t="shared" si="1051"/>
        <v>-3.9780521262002787E-2</v>
      </c>
      <c r="DF242" s="68"/>
      <c r="DG242" s="15">
        <f t="shared" si="1052"/>
        <v>3.1434184675834996E-2</v>
      </c>
      <c r="DI242" s="13">
        <v>52.72</v>
      </c>
      <c r="DJ242" s="68">
        <f t="shared" si="1053"/>
        <v>2.8533384059349167E-3</v>
      </c>
      <c r="DK242" s="68">
        <f t="shared" si="1280"/>
        <v>2.8533384059349167E-3</v>
      </c>
      <c r="DL242" s="68">
        <f t="shared" si="1054"/>
        <v>0.1941109852774632</v>
      </c>
      <c r="DM242" s="68"/>
      <c r="DN242" s="15">
        <f t="shared" si="1055"/>
        <v>0.25047438330170785</v>
      </c>
      <c r="DP242" s="13">
        <v>49.01</v>
      </c>
      <c r="DQ242" s="68">
        <f t="shared" si="1056"/>
        <v>1.0212418300653014E-3</v>
      </c>
      <c r="DR242" s="68">
        <f t="shared" si="1281"/>
        <v>1.0212418300653014E-3</v>
      </c>
      <c r="DS242" s="68"/>
      <c r="DT242" s="68"/>
      <c r="DU242" s="15">
        <f t="shared" si="1057"/>
        <v>0.28702731092436973</v>
      </c>
      <c r="DV242" s="18"/>
      <c r="DW242" s="13">
        <v>45.79</v>
      </c>
      <c r="DX242" s="68">
        <f t="shared" si="1058"/>
        <v>-2.3965141612200314E-3</v>
      </c>
      <c r="DY242" s="68">
        <f t="shared" si="1282"/>
        <v>-2.3965141612200314E-3</v>
      </c>
      <c r="DZ242" s="68">
        <f t="shared" si="1059"/>
        <v>1.4434364994663822</v>
      </c>
      <c r="EA242" s="68"/>
      <c r="EB242" s="15">
        <f t="shared" si="1060"/>
        <v>0.36809082760681211</v>
      </c>
      <c r="ED242" s="13">
        <v>42</v>
      </c>
      <c r="EE242" s="68">
        <f t="shared" si="1061"/>
        <v>-2.6122061268107205E-3</v>
      </c>
      <c r="EF242" s="68">
        <f t="shared" si="1283"/>
        <v>-2.6122061268107205E-3</v>
      </c>
      <c r="EG242" s="68">
        <f t="shared" si="1062"/>
        <v>0.99714693295292434</v>
      </c>
      <c r="EH242" s="68"/>
      <c r="EI242" s="15">
        <f t="shared" si="1063"/>
        <v>0.13882863340563983</v>
      </c>
      <c r="EK242" s="13">
        <v>145.93</v>
      </c>
      <c r="EL242" s="68">
        <f t="shared" si="1064"/>
        <v>8.5700463058954249E-3</v>
      </c>
      <c r="EM242" s="68">
        <f t="shared" si="1284"/>
        <v>8.5700463058954249E-3</v>
      </c>
      <c r="EN242" s="68">
        <f t="shared" si="1065"/>
        <v>1.2610784009916329</v>
      </c>
      <c r="EO242" s="68"/>
      <c r="EP242" s="15">
        <f t="shared" si="1066"/>
        <v>0.31114106019766408</v>
      </c>
      <c r="ER242" s="13">
        <v>40.22</v>
      </c>
      <c r="ES242" s="68">
        <f t="shared" si="1067"/>
        <v>-7.8934385791810634E-3</v>
      </c>
      <c r="ET242" s="68">
        <f t="shared" si="1285"/>
        <v>-7.8934385791810634E-3</v>
      </c>
      <c r="EU242" s="68">
        <f t="shared" si="1068"/>
        <v>0.15210541392151253</v>
      </c>
      <c r="EV242" s="68"/>
      <c r="EW242" s="15">
        <f t="shared" si="1069"/>
        <v>3.4199022885060382E-2</v>
      </c>
      <c r="EY242" s="13">
        <v>56.48</v>
      </c>
      <c r="EZ242" s="68">
        <f t="shared" si="1070"/>
        <v>7.1326676176889908E-3</v>
      </c>
      <c r="FA242" s="68">
        <f t="shared" si="1286"/>
        <v>7.1326676176889908E-3</v>
      </c>
      <c r="FB242" s="68"/>
      <c r="FC242" s="68"/>
      <c r="FD242" s="15">
        <f t="shared" si="1071"/>
        <v>1.2978030919446706</v>
      </c>
      <c r="FF242" s="13">
        <v>63.45</v>
      </c>
      <c r="FG242" s="68">
        <f t="shared" si="1072"/>
        <v>2.6864728192162088E-3</v>
      </c>
      <c r="FH242" s="68">
        <f t="shared" si="1287"/>
        <v>2.6864728192162088E-3</v>
      </c>
      <c r="FI242" s="68">
        <f t="shared" si="1073"/>
        <v>7.3967501692620258E-2</v>
      </c>
      <c r="FJ242" s="68"/>
      <c r="FK242" s="15">
        <f t="shared" si="1074"/>
        <v>0.11727416798732178</v>
      </c>
      <c r="FM242" s="13">
        <v>191.97</v>
      </c>
      <c r="FN242" s="68">
        <f t="shared" si="1075"/>
        <v>9.4121358712797986E-3</v>
      </c>
      <c r="FO242" s="68">
        <f t="shared" si="1288"/>
        <v>9.4121358712797986E-3</v>
      </c>
      <c r="FP242" s="68">
        <f t="shared" si="1076"/>
        <v>0.65092879256965941</v>
      </c>
      <c r="FQ242" s="68"/>
      <c r="FR242" s="15">
        <f t="shared" si="1077"/>
        <v>5.6754376307387444E-2</v>
      </c>
      <c r="FT242" s="13">
        <v>89.56</v>
      </c>
      <c r="FU242" s="68">
        <f t="shared" si="1078"/>
        <v>1.0059237733318811E-3</v>
      </c>
      <c r="FV242" s="68">
        <f t="shared" si="1289"/>
        <v>1.0059237733318811E-3</v>
      </c>
      <c r="FW242" s="68">
        <f t="shared" si="1079"/>
        <v>1.7380438486879486E-2</v>
      </c>
      <c r="FX242" s="68"/>
      <c r="FY242" s="15">
        <f t="shared" si="1080"/>
        <v>-6.8751386116656073E-3</v>
      </c>
      <c r="GA242" s="13">
        <v>12.14</v>
      </c>
      <c r="GB242" s="68">
        <f t="shared" si="1081"/>
        <v>0</v>
      </c>
      <c r="GC242" s="68">
        <f t="shared" si="1290"/>
        <v>0</v>
      </c>
      <c r="GD242" s="68"/>
      <c r="GE242" s="68"/>
      <c r="GF242" s="15">
        <f t="shared" si="1082"/>
        <v>-0.30349971313826729</v>
      </c>
      <c r="GG242" s="18"/>
      <c r="GH242" s="13">
        <v>25.87</v>
      </c>
      <c r="GI242" s="68">
        <f t="shared" si="1083"/>
        <v>5.0505050505051498E-3</v>
      </c>
      <c r="GJ242" s="68">
        <f t="shared" si="1291"/>
        <v>5.0505050505051498E-3</v>
      </c>
      <c r="GK242" s="68">
        <f t="shared" si="1084"/>
        <v>0.34599375650364217</v>
      </c>
      <c r="GL242" s="68"/>
      <c r="GM242" s="15">
        <f t="shared" si="1085"/>
        <v>0.36878306878306893</v>
      </c>
      <c r="GO242" s="13">
        <v>30.92</v>
      </c>
      <c r="GP242" s="68">
        <f t="shared" si="1086"/>
        <v>3.8961038961039282E-3</v>
      </c>
      <c r="GQ242" s="68">
        <f t="shared" si="1292"/>
        <v>3.8961038961039282E-3</v>
      </c>
      <c r="GR242" s="68"/>
      <c r="GS242" s="68"/>
      <c r="GT242" s="15">
        <f t="shared" si="1087"/>
        <v>0.13467889908256886</v>
      </c>
      <c r="GV242" s="13">
        <v>17.53</v>
      </c>
      <c r="GW242" s="68">
        <f t="shared" si="1088"/>
        <v>4.5845272206304789E-3</v>
      </c>
      <c r="GX242" s="68">
        <f t="shared" si="1293"/>
        <v>4.5845272206304789E-3</v>
      </c>
      <c r="GY242" s="68">
        <f t="shared" si="1089"/>
        <v>0.47932489451476806</v>
      </c>
      <c r="GZ242" s="68"/>
      <c r="HA242" s="15">
        <f t="shared" si="1090"/>
        <v>0.2776967930029155</v>
      </c>
      <c r="HD242" s="13">
        <v>454.53</v>
      </c>
      <c r="HE242" s="68">
        <f t="shared" si="1091"/>
        <v>1.7437435644894039E-2</v>
      </c>
      <c r="HF242" s="68">
        <f t="shared" si="1294"/>
        <v>1.7437435644894039E-2</v>
      </c>
      <c r="HG242" s="68">
        <f t="shared" si="1092"/>
        <v>1.553395876636144</v>
      </c>
      <c r="HH242" s="68"/>
      <c r="HI242" s="15">
        <f t="shared" si="1093"/>
        <v>0.12552000792393028</v>
      </c>
      <c r="HK242" s="13">
        <v>77.680000000000007</v>
      </c>
      <c r="HL242" s="68">
        <f t="shared" si="1094"/>
        <v>6.7326188513327917E-2</v>
      </c>
      <c r="HM242" s="68">
        <f t="shared" si="1295"/>
        <v>6.7326188513327917E-2</v>
      </c>
      <c r="HN242" s="68">
        <f t="shared" si="1095"/>
        <v>30.322580645161292</v>
      </c>
      <c r="HO242" s="68"/>
      <c r="HP242" s="15">
        <f t="shared" si="1096"/>
        <v>1.9446550416982569</v>
      </c>
      <c r="HR242" s="13">
        <v>117.14</v>
      </c>
      <c r="HS242" s="68">
        <f t="shared" si="1097"/>
        <v>-5.6027164685908031E-3</v>
      </c>
      <c r="HT242" s="68">
        <f t="shared" si="1296"/>
        <v>-5.6027164685908031E-3</v>
      </c>
      <c r="HU242" s="68">
        <f t="shared" si="1098"/>
        <v>2.2181318681318687</v>
      </c>
      <c r="HV242" s="68"/>
      <c r="HW242" s="15">
        <f t="shared" si="1099"/>
        <v>8.8965324904713289E-2</v>
      </c>
      <c r="HY242" s="13">
        <v>183.38</v>
      </c>
      <c r="HZ242" s="68">
        <f t="shared" si="1100"/>
        <v>2.1160485577458418E-2</v>
      </c>
      <c r="IA242" s="68">
        <f t="shared" si="1297"/>
        <v>2.1160485577458418E-2</v>
      </c>
      <c r="IB242" s="68">
        <f t="shared" si="1101"/>
        <v>0.73163361661945214</v>
      </c>
      <c r="IC242" s="68"/>
      <c r="ID242" s="15">
        <f t="shared" si="1102"/>
        <v>0.36555216322883316</v>
      </c>
      <c r="IF242" s="13">
        <v>381.03</v>
      </c>
      <c r="IG242" s="68">
        <f t="shared" si="1103"/>
        <v>1.1034917632220885E-3</v>
      </c>
      <c r="IH242" s="68">
        <f t="shared" si="1298"/>
        <v>1.1034917632220885E-3</v>
      </c>
      <c r="II242" s="68">
        <f t="shared" si="1104"/>
        <v>1.1773142857142855</v>
      </c>
      <c r="IJ242" s="68"/>
      <c r="IK242" s="15">
        <f t="shared" si="1105"/>
        <v>0.64350414078674933</v>
      </c>
      <c r="IM242" s="13">
        <v>315.88</v>
      </c>
      <c r="IN242" s="68">
        <f t="shared" si="1106"/>
        <v>2.1505028619474103E-2</v>
      </c>
      <c r="IO242" s="68">
        <f t="shared" si="1299"/>
        <v>2.1505028619474103E-2</v>
      </c>
      <c r="IP242" s="68">
        <f t="shared" si="1107"/>
        <v>5.1683264987307167</v>
      </c>
      <c r="IQ242" s="68"/>
      <c r="IR242" s="15">
        <f t="shared" si="1108"/>
        <v>0.68460348781398328</v>
      </c>
      <c r="IT242" s="13">
        <v>94.09</v>
      </c>
      <c r="IU242" s="68">
        <f t="shared" si="1109"/>
        <v>5.1872554499720516E-2</v>
      </c>
      <c r="IV242" s="68">
        <f t="shared" si="1300"/>
        <v>5.1872554499720516E-2</v>
      </c>
      <c r="IW242" s="68">
        <f t="shared" si="1110"/>
        <v>4.1556164383561649</v>
      </c>
      <c r="IX242" s="68"/>
      <c r="IY242" s="15">
        <f t="shared" si="1111"/>
        <v>0.8309009534928975</v>
      </c>
      <c r="JA242" s="13">
        <v>661.53</v>
      </c>
      <c r="JB242" s="68">
        <f t="shared" si="1112"/>
        <v>3.4287054409005549E-2</v>
      </c>
      <c r="JC242" s="68">
        <f t="shared" si="1301"/>
        <v>3.4287054409005549E-2</v>
      </c>
      <c r="JD242" s="68">
        <f t="shared" si="1113"/>
        <v>0.33804611650485439</v>
      </c>
      <c r="JE242" s="68"/>
      <c r="JF242" s="15">
        <f t="shared" si="1114"/>
        <v>0.12983552800122966</v>
      </c>
      <c r="JH242" s="13">
        <v>480.84</v>
      </c>
      <c r="JI242" s="68">
        <f t="shared" si="1115"/>
        <v>6.5099533209133963E-3</v>
      </c>
      <c r="JJ242" s="68">
        <f t="shared" si="1302"/>
        <v>6.5099533209133963E-3</v>
      </c>
      <c r="JK242" s="68">
        <f t="shared" si="1116"/>
        <v>0.18232560426860747</v>
      </c>
      <c r="JL242" s="68"/>
      <c r="JM242" s="15">
        <f t="shared" si="1117"/>
        <v>0.14078291814946614</v>
      </c>
      <c r="JO242" s="13">
        <v>38.92</v>
      </c>
      <c r="JP242" s="68">
        <f t="shared" si="1118"/>
        <v>4.1279669762642858E-3</v>
      </c>
      <c r="JQ242" s="68">
        <f t="shared" si="1303"/>
        <v>4.1279669762642858E-3</v>
      </c>
      <c r="JR242" s="68">
        <f t="shared" si="1119"/>
        <v>0.31331196220684998</v>
      </c>
      <c r="JS242" s="68"/>
      <c r="JT242" s="15">
        <f t="shared" si="1120"/>
        <v>2.8194308145240439</v>
      </c>
      <c r="JV242" s="13">
        <v>2.84</v>
      </c>
      <c r="JW242" s="68">
        <f t="shared" si="1121"/>
        <v>5.1851851851851732E-2</v>
      </c>
      <c r="JX242" s="68">
        <f t="shared" si="1304"/>
        <v>5.1851851851851732E-2</v>
      </c>
      <c r="JY242" s="68">
        <f t="shared" si="1122"/>
        <v>0.12252964426877473</v>
      </c>
      <c r="JZ242" s="68"/>
      <c r="KA242" s="15">
        <f t="shared" si="1123"/>
        <v>0.57777777777777761</v>
      </c>
      <c r="KC242" s="13">
        <v>26.71</v>
      </c>
      <c r="KD242" s="68">
        <f t="shared" si="1124"/>
        <v>-8.905380333951704E-3</v>
      </c>
      <c r="KE242" s="68">
        <f t="shared" si="1305"/>
        <v>-8.905380333951704E-3</v>
      </c>
      <c r="KF242" s="68">
        <f t="shared" si="1125"/>
        <v>0.3711498973305955</v>
      </c>
      <c r="KG242" s="68"/>
      <c r="KH242" s="15">
        <f t="shared" si="1126"/>
        <v>0.20423805229936887</v>
      </c>
      <c r="KI242" s="18"/>
      <c r="KJ242" s="13">
        <v>180.92</v>
      </c>
      <c r="KK242" s="68">
        <f t="shared" si="1127"/>
        <v>-4.3712669802843759E-2</v>
      </c>
      <c r="KL242" s="68">
        <f t="shared" si="1306"/>
        <v>-4.3712669802843759E-2</v>
      </c>
      <c r="KM242" s="68">
        <f t="shared" si="1128"/>
        <v>7.5744075829383881</v>
      </c>
      <c r="KN242" s="68"/>
      <c r="KO242" s="15">
        <f t="shared" si="1129"/>
        <v>1.6918613301592025</v>
      </c>
      <c r="KQ242" s="13">
        <v>3.02</v>
      </c>
      <c r="KR242" s="68">
        <f t="shared" si="1130"/>
        <v>2.721088435374152E-2</v>
      </c>
      <c r="KS242" s="68">
        <f t="shared" si="1307"/>
        <v>2.721088435374152E-2</v>
      </c>
      <c r="KT242" s="68">
        <f t="shared" si="1131"/>
        <v>0.15267175572519079</v>
      </c>
      <c r="KU242" s="68"/>
      <c r="KV242" s="15">
        <f t="shared" si="1132"/>
        <v>1.9900990099009899</v>
      </c>
      <c r="KW242" s="18"/>
      <c r="KX242" s="13">
        <v>60.48</v>
      </c>
      <c r="KY242" s="68">
        <f t="shared" si="1133"/>
        <v>-0.17399617590822183</v>
      </c>
      <c r="KZ242" s="68">
        <f t="shared" si="1308"/>
        <v>-0.17399617590822183</v>
      </c>
      <c r="LA242" s="68">
        <f t="shared" si="1134"/>
        <v>-0.15918253857917433</v>
      </c>
      <c r="LB242" s="68"/>
      <c r="LC242" s="15">
        <f t="shared" si="1135"/>
        <v>1.5508224377899618</v>
      </c>
      <c r="LD242" s="18"/>
      <c r="LE242" s="13">
        <v>60.07</v>
      </c>
      <c r="LF242" s="68">
        <f t="shared" si="1136"/>
        <v>-1.7982671244073916E-2</v>
      </c>
      <c r="LG242" s="68">
        <f t="shared" si="1309"/>
        <v>-1.7982671244073916E-2</v>
      </c>
      <c r="LH242" s="68">
        <f t="shared" si="1137"/>
        <v>0.67652804912084852</v>
      </c>
      <c r="LI242" s="68"/>
      <c r="LJ242" s="15">
        <f t="shared" si="1138"/>
        <v>0.30275428323574066</v>
      </c>
      <c r="LL242" s="13">
        <v>171.43</v>
      </c>
      <c r="LM242" s="68">
        <f t="shared" si="1139"/>
        <v>1.3299444378768175E-2</v>
      </c>
      <c r="LN242" s="68">
        <f t="shared" si="1310"/>
        <v>1.3299444378768175E-2</v>
      </c>
      <c r="LO242" s="68">
        <f t="shared" si="1140"/>
        <v>0.95920000000000005</v>
      </c>
      <c r="LP242" s="68"/>
      <c r="LQ242" s="15">
        <f t="shared" si="1141"/>
        <v>1.1919191919191923</v>
      </c>
      <c r="LS242" s="13">
        <v>27.34</v>
      </c>
      <c r="LT242" s="68">
        <f t="shared" si="1142"/>
        <v>7.7405086619978204E-3</v>
      </c>
      <c r="LU242" s="68">
        <f t="shared" si="1311"/>
        <v>7.7405086619978204E-3</v>
      </c>
      <c r="LV242" s="68"/>
      <c r="LW242" s="68"/>
      <c r="LX242" s="15">
        <f t="shared" si="1143"/>
        <v>1.9556756756756757</v>
      </c>
      <c r="LZ242" s="13">
        <v>25.13</v>
      </c>
      <c r="MA242" s="68">
        <f t="shared" si="1144"/>
        <v>-3.1733439111464438E-3</v>
      </c>
      <c r="MB242" s="68">
        <f t="shared" si="1312"/>
        <v>-3.1733439111464438E-3</v>
      </c>
      <c r="MC242" s="68">
        <f t="shared" si="1145"/>
        <v>0.12943820224719096</v>
      </c>
      <c r="MD242" s="68"/>
      <c r="ME242" s="15">
        <f t="shared" si="1146"/>
        <v>0.86424332344213639</v>
      </c>
      <c r="MG242" s="13">
        <v>111.65</v>
      </c>
      <c r="MH242" s="68">
        <f t="shared" si="1147"/>
        <v>0.15591676156952067</v>
      </c>
      <c r="MI242" s="68">
        <f t="shared" si="1313"/>
        <v>0.15591676156952067</v>
      </c>
      <c r="MJ242" s="68">
        <f t="shared" si="1148"/>
        <v>14.047169811320755</v>
      </c>
      <c r="MK242" s="68"/>
      <c r="ML242" s="15">
        <f t="shared" si="1149"/>
        <v>4.2590673575129534</v>
      </c>
      <c r="MN242" s="13">
        <v>178.33</v>
      </c>
      <c r="MO242" s="68">
        <f t="shared" si="1150"/>
        <v>2.0720050369183243E-2</v>
      </c>
      <c r="MP242" s="68">
        <f t="shared" si="1314"/>
        <v>2.0720050369183243E-2</v>
      </c>
      <c r="MQ242" s="68">
        <f t="shared" si="1151"/>
        <v>0.41644162033359811</v>
      </c>
      <c r="MR242" s="68"/>
      <c r="MS242" s="15">
        <f t="shared" si="1152"/>
        <v>0.60095161145524745</v>
      </c>
      <c r="MU242" s="13">
        <v>25.74</v>
      </c>
      <c r="MV242" s="68">
        <f t="shared" si="1153"/>
        <v>3.8740920096852191E-2</v>
      </c>
      <c r="MW242" s="68">
        <f t="shared" si="1315"/>
        <v>3.8740920096852191E-2</v>
      </c>
      <c r="MX242" s="68">
        <f t="shared" si="1154"/>
        <v>0.23334930522280772</v>
      </c>
      <c r="MY242" s="68"/>
      <c r="MZ242" s="15">
        <f t="shared" si="1155"/>
        <v>1.4123711340206184</v>
      </c>
      <c r="NB242" s="13">
        <v>291.86</v>
      </c>
      <c r="NC242" s="68">
        <f t="shared" si="1156"/>
        <v>1.1681514090609742E-2</v>
      </c>
      <c r="ND242" s="68">
        <f t="shared" si="1316"/>
        <v>1.1681514090609742E-2</v>
      </c>
      <c r="NE242" s="68">
        <f t="shared" si="1157"/>
        <v>1.154425334022293</v>
      </c>
      <c r="NF242" s="68"/>
      <c r="NG242" s="15">
        <f t="shared" si="1158"/>
        <v>0.74986509982612881</v>
      </c>
      <c r="NI242" s="13">
        <v>16.82</v>
      </c>
      <c r="NJ242" s="68">
        <f t="shared" si="1159"/>
        <v>-3.110599078341009E-2</v>
      </c>
      <c r="NK242" s="68">
        <f t="shared" si="1317"/>
        <v>-3.110599078341009E-2</v>
      </c>
      <c r="NL242" s="68">
        <f t="shared" si="1160"/>
        <v>-0.86645494243747512</v>
      </c>
      <c r="NM242" s="68"/>
      <c r="NN242" s="15">
        <f t="shared" si="1161"/>
        <v>2.4326530612244897</v>
      </c>
      <c r="NP242" s="13">
        <v>629.11</v>
      </c>
      <c r="NQ242" s="68">
        <f t="shared" si="1162"/>
        <v>4.5085303254314972E-2</v>
      </c>
      <c r="NR242" s="68">
        <f t="shared" si="1318"/>
        <v>4.5085303254314972E-2</v>
      </c>
      <c r="NS242" s="68">
        <f t="shared" si="1163"/>
        <v>3.7932190476190479</v>
      </c>
      <c r="NT242" s="68"/>
      <c r="NU242" s="15">
        <f t="shared" si="1164"/>
        <v>0.91259538503632986</v>
      </c>
      <c r="NW242" s="13">
        <v>317.62</v>
      </c>
      <c r="NX242" s="68">
        <f t="shared" si="1165"/>
        <v>-6.2885211025247656E-3</v>
      </c>
      <c r="NY242" s="68">
        <f t="shared" si="1319"/>
        <v>-6.2885211025247656E-3</v>
      </c>
      <c r="NZ242" s="68">
        <f t="shared" si="1166"/>
        <v>0.80712335002275848</v>
      </c>
      <c r="OA242" s="68"/>
      <c r="OB242" s="15">
        <f t="shared" si="1167"/>
        <v>0.6778658214474379</v>
      </c>
      <c r="OD242" s="13">
        <v>4.72</v>
      </c>
      <c r="OE242" s="68">
        <f t="shared" si="1168"/>
        <v>2.6086956521739157E-2</v>
      </c>
      <c r="OF242" s="68">
        <f t="shared" si="1320"/>
        <v>2.6086956521739157E-2</v>
      </c>
      <c r="OG242" s="68">
        <f t="shared" si="1169"/>
        <v>-0.97908450392165547</v>
      </c>
      <c r="OH242" s="68"/>
      <c r="OI242" s="15">
        <f t="shared" si="1170"/>
        <v>2.2328767123287672</v>
      </c>
      <c r="OK242" s="13">
        <v>278.63</v>
      </c>
      <c r="OL242" s="68">
        <f t="shared" si="1171"/>
        <v>3.9276389406937603E-2</v>
      </c>
      <c r="OM242" s="68">
        <f t="shared" si="1321"/>
        <v>3.9276389406937603E-2</v>
      </c>
      <c r="ON242" s="68">
        <f t="shared" si="1172"/>
        <v>5.5637220259128384</v>
      </c>
      <c r="OO242" s="68"/>
      <c r="OP242" s="15">
        <f t="shared" si="1173"/>
        <v>3.1830055547215133</v>
      </c>
      <c r="OR242" s="13">
        <v>7.8</v>
      </c>
      <c r="OS242" s="68">
        <f t="shared" si="1174"/>
        <v>1.0362694300518144E-2</v>
      </c>
      <c r="OT242" s="68">
        <f t="shared" si="1322"/>
        <v>1.0362694300518144E-2</v>
      </c>
      <c r="OU242" s="68">
        <f t="shared" si="1175"/>
        <v>1.2987012987012941E-2</v>
      </c>
      <c r="OV242" s="68"/>
      <c r="OW242" s="15">
        <f t="shared" si="1176"/>
        <v>5.9642857142857135</v>
      </c>
      <c r="OY242" s="13">
        <v>171.31</v>
      </c>
      <c r="OZ242" s="68">
        <f t="shared" si="1177"/>
        <v>1.6978331849213497E-2</v>
      </c>
      <c r="PA242" s="68">
        <f t="shared" si="1323"/>
        <v>1.6978331849213497E-2</v>
      </c>
      <c r="PB242" s="68">
        <f t="shared" si="1331"/>
        <v>4.2710769230769232</v>
      </c>
      <c r="PC242" s="68"/>
      <c r="PD242" s="15">
        <f t="shared" si="1178"/>
        <v>0.49550414666084686</v>
      </c>
      <c r="PE242" s="18"/>
      <c r="PF242" s="13">
        <v>280.51</v>
      </c>
      <c r="PG242" s="68">
        <f t="shared" si="1179"/>
        <v>9.9733563764671344E-3</v>
      </c>
      <c r="PH242" s="68">
        <f t="shared" si="1324"/>
        <v>9.9733563764671344E-3</v>
      </c>
      <c r="PI242" s="68">
        <f t="shared" si="1180"/>
        <v>-0.19439977024698449</v>
      </c>
      <c r="PJ242" s="68"/>
      <c r="PK242" s="15">
        <f t="shared" si="1181"/>
        <v>0.34131879692057571</v>
      </c>
      <c r="PM242" s="13"/>
      <c r="PN242" s="68">
        <f t="shared" si="1182"/>
        <v>0</v>
      </c>
      <c r="PO242" s="68">
        <f t="shared" si="1183"/>
        <v>0</v>
      </c>
      <c r="PP242" s="68">
        <f t="shared" si="1184"/>
        <v>0</v>
      </c>
      <c r="PQ242" s="68"/>
      <c r="PR242" s="15">
        <f t="shared" si="1185"/>
        <v>0</v>
      </c>
      <c r="PT242" s="13">
        <v>16.32</v>
      </c>
      <c r="PU242" s="68">
        <f t="shared" si="1186"/>
        <v>8.0794701986755008E-2</v>
      </c>
      <c r="PV242" s="68">
        <f t="shared" si="1325"/>
        <v>8.0794701986755008E-2</v>
      </c>
      <c r="PW242" s="68">
        <f t="shared" si="1187"/>
        <v>0.87155963302752282</v>
      </c>
      <c r="PX242" s="68"/>
      <c r="PY242" s="15">
        <f t="shared" si="1188"/>
        <v>2.1812865497076026</v>
      </c>
      <c r="QA242" s="13">
        <v>350.79</v>
      </c>
      <c r="QB242" s="68">
        <f t="shared" si="1189"/>
        <v>2.6181839457056068E-2</v>
      </c>
      <c r="QC242" s="68">
        <f t="shared" si="1326"/>
        <v>2.6181839457056068E-2</v>
      </c>
      <c r="QD242" s="68">
        <f t="shared" si="1190"/>
        <v>3.97166483891047E-2</v>
      </c>
      <c r="QE242" s="68"/>
      <c r="QF242" s="15">
        <f t="shared" si="1191"/>
        <v>0.82950870971106705</v>
      </c>
      <c r="QH242" s="13">
        <v>2.79</v>
      </c>
      <c r="QI242" s="68">
        <f t="shared" si="1192"/>
        <v>-3.5714285714284954E-3</v>
      </c>
      <c r="QJ242" s="68">
        <f t="shared" si="1327"/>
        <v>-3.5714285714284954E-3</v>
      </c>
      <c r="QK242" s="68">
        <f t="shared" si="1193"/>
        <v>0.11155378486055788</v>
      </c>
      <c r="QL242" s="68"/>
      <c r="QM242" s="15">
        <f t="shared" si="1194"/>
        <v>1.1461538461538461</v>
      </c>
      <c r="QO242" s="13">
        <v>17.48</v>
      </c>
      <c r="QP242" s="68">
        <f t="shared" si="1195"/>
        <v>0.24679029957204002</v>
      </c>
      <c r="QQ242" s="68">
        <f t="shared" si="1328"/>
        <v>0.24679029957204002</v>
      </c>
      <c r="QR242" s="68">
        <f t="shared" si="1196"/>
        <v>-0.97869280089714517</v>
      </c>
      <c r="QS242" s="68"/>
      <c r="QT242" s="15">
        <f t="shared" si="1197"/>
        <v>0.52264808362369342</v>
      </c>
      <c r="QV242" s="13">
        <v>3.3</v>
      </c>
      <c r="QW242" s="68">
        <f t="shared" si="1198"/>
        <v>-2.941176470588238E-2</v>
      </c>
      <c r="QX242" s="68">
        <f t="shared" si="1329"/>
        <v>-2.941176470588238E-2</v>
      </c>
      <c r="QY242" s="68">
        <f t="shared" si="1199"/>
        <v>-6.5155807365439092E-2</v>
      </c>
      <c r="QZ242" s="68"/>
      <c r="RA242" s="15">
        <f t="shared" si="1200"/>
        <v>0.34859011033919074</v>
      </c>
      <c r="RC242" s="13">
        <v>72.84</v>
      </c>
      <c r="RD242" s="68">
        <f t="shared" si="1201"/>
        <v>9.1072498502097032E-2</v>
      </c>
      <c r="RE242" s="68">
        <f t="shared" si="1330"/>
        <v>9.1072498502097032E-2</v>
      </c>
      <c r="RF242" s="68">
        <f t="shared" si="1202"/>
        <v>0.57355800388852896</v>
      </c>
      <c r="RG242" s="68"/>
      <c r="RH242" s="15">
        <f t="shared" si="1203"/>
        <v>1.9430303030303031</v>
      </c>
      <c r="RJ242" s="13">
        <v>292.93</v>
      </c>
      <c r="RK242" s="68">
        <f t="shared" si="1204"/>
        <v>-8.5293619901844024E-3</v>
      </c>
      <c r="RL242" s="68">
        <f t="shared" si="1205"/>
        <v>-8.5293619901844024E-3</v>
      </c>
      <c r="RM242" s="68">
        <f t="shared" si="1206"/>
        <v>0.35879951758048051</v>
      </c>
      <c r="RN242" s="68"/>
      <c r="RO242" s="15">
        <f t="shared" si="1207"/>
        <v>0.48907076047173653</v>
      </c>
      <c r="RQ242" s="13">
        <v>29.51</v>
      </c>
      <c r="RR242" s="68">
        <f t="shared" si="1208"/>
        <v>2.7183146449202122E-3</v>
      </c>
      <c r="RS242" s="68">
        <f t="shared" si="1209"/>
        <v>2.7183146449202122E-3</v>
      </c>
      <c r="RT242" s="68">
        <f t="shared" si="1210"/>
        <v>1.0157103825136613</v>
      </c>
      <c r="RU242" s="68"/>
      <c r="RV242" s="15">
        <f t="shared" si="1211"/>
        <v>0.41602687140115174</v>
      </c>
      <c r="RX242" s="13">
        <v>177.92</v>
      </c>
      <c r="RY242" s="68">
        <f t="shared" si="1212"/>
        <v>1.0449795547478276E-2</v>
      </c>
      <c r="RZ242" s="68">
        <f t="shared" si="1213"/>
        <v>1.0449795547478276E-2</v>
      </c>
      <c r="SA242" s="68">
        <f t="shared" si="1214"/>
        <v>0.33714113933563794</v>
      </c>
      <c r="SB242" s="68"/>
      <c r="SC242" s="15">
        <f t="shared" si="1215"/>
        <v>1.3525056194631759</v>
      </c>
      <c r="SE242" s="13">
        <v>30.06</v>
      </c>
      <c r="SF242" s="68">
        <f t="shared" si="1216"/>
        <v>0.15437788018433179</v>
      </c>
      <c r="SG242" s="68">
        <f t="shared" si="1217"/>
        <v>0.15437788018433179</v>
      </c>
      <c r="SH242" s="68">
        <f t="shared" si="1218"/>
        <v>1.4047999999999998</v>
      </c>
      <c r="SI242" s="68"/>
      <c r="SJ242" s="15">
        <f t="shared" si="1219"/>
        <v>0.96985583224115324</v>
      </c>
      <c r="SL242" s="13">
        <v>3.17</v>
      </c>
      <c r="SM242" s="68">
        <f t="shared" si="1220"/>
        <v>8.1911262798634726E-2</v>
      </c>
      <c r="SN242" s="68">
        <f t="shared" si="1221"/>
        <v>8.1911262798634726E-2</v>
      </c>
      <c r="SO242" s="68">
        <f t="shared" si="1222"/>
        <v>1.2323943661971832</v>
      </c>
      <c r="SP242" s="68"/>
      <c r="SQ242" s="15">
        <f t="shared" si="1223"/>
        <v>2.1386138613861387</v>
      </c>
      <c r="SS242" s="13">
        <v>28.73</v>
      </c>
      <c r="ST242" s="68">
        <f t="shared" si="1224"/>
        <v>0.14553429027113246</v>
      </c>
      <c r="SU242" s="68">
        <f t="shared" si="1225"/>
        <v>0.14553429027113246</v>
      </c>
      <c r="SV242" s="68">
        <f t="shared" si="1226"/>
        <v>0.78004956629491939</v>
      </c>
      <c r="SW242" s="68"/>
      <c r="SX242" s="15">
        <f t="shared" si="1227"/>
        <v>2.4202380952380951</v>
      </c>
      <c r="SZ242" s="13">
        <v>61.8</v>
      </c>
      <c r="TA242" s="68">
        <f t="shared" si="1228"/>
        <v>5.2631578947368356E-2</v>
      </c>
      <c r="TB242" s="68">
        <f t="shared" si="1229"/>
        <v>5.2631578947368356E-2</v>
      </c>
      <c r="TC242" s="68">
        <f t="shared" si="1230"/>
        <v>0.53083973247460992</v>
      </c>
      <c r="TD242" s="68"/>
      <c r="TE242" s="15">
        <f t="shared" si="1231"/>
        <v>2.9615384615384612</v>
      </c>
      <c r="TG242" s="417">
        <v>0.27</v>
      </c>
      <c r="TH242" s="68">
        <f t="shared" si="1232"/>
        <v>0</v>
      </c>
      <c r="TI242" s="68">
        <f t="shared" si="1233"/>
        <v>0</v>
      </c>
      <c r="TJ242" s="68">
        <f t="shared" si="1234"/>
        <v>0.22727272727272735</v>
      </c>
      <c r="TK242" s="68"/>
      <c r="TL242" s="15">
        <f t="shared" si="1235"/>
        <v>0.59292035398230092</v>
      </c>
      <c r="TN242" s="13">
        <v>61.12</v>
      </c>
      <c r="TO242" s="68">
        <f t="shared" si="1236"/>
        <v>4.158145875937283E-2</v>
      </c>
      <c r="TP242" s="68">
        <f t="shared" si="1237"/>
        <v>4.158145875937283E-2</v>
      </c>
      <c r="TQ242" s="68">
        <f t="shared" si="1238"/>
        <v>-0.10912231348341629</v>
      </c>
      <c r="TR242" s="68"/>
      <c r="TS242" s="15">
        <f t="shared" si="1239"/>
        <v>1.0544537815126049</v>
      </c>
      <c r="TU242" s="417">
        <v>4.95</v>
      </c>
      <c r="TV242" s="68">
        <f t="shared" si="1240"/>
        <v>-2.0161290322580215E-3</v>
      </c>
      <c r="TW242" s="68">
        <f t="shared" si="1241"/>
        <v>-2.0161290322580215E-3</v>
      </c>
      <c r="TX242" s="68">
        <f t="shared" si="1242"/>
        <v>0.12244897959183675</v>
      </c>
      <c r="TY242" s="68"/>
      <c r="TZ242" s="15">
        <f t="shared" si="1243"/>
        <v>1.8947368421052633</v>
      </c>
      <c r="UB242" s="417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6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>
        <v>265.92</v>
      </c>
      <c r="AD243" s="68">
        <f t="shared" si="1018"/>
        <v>2.8283742504808234E-3</v>
      </c>
      <c r="AE243" s="68">
        <f t="shared" si="1268"/>
        <v>2.8283742504808234E-3</v>
      </c>
      <c r="AF243" s="68">
        <f t="shared" si="1019"/>
        <v>0.61388602294106942</v>
      </c>
      <c r="AG243" s="68"/>
      <c r="AH243" s="15">
        <f t="shared" si="1020"/>
        <v>0.17057710084958413</v>
      </c>
      <c r="AJ243" s="13">
        <v>23.97</v>
      </c>
      <c r="AK243" s="68">
        <f t="shared" si="1021"/>
        <v>-4.1200000000000042E-2</v>
      </c>
      <c r="AL243" s="68">
        <f t="shared" si="1269"/>
        <v>-4.1200000000000042E-2</v>
      </c>
      <c r="AM243" s="68">
        <f t="shared" si="1022"/>
        <v>0.28870967741935466</v>
      </c>
      <c r="AN243" s="68"/>
      <c r="AO243" s="15">
        <f t="shared" si="1023"/>
        <v>0.1398002853067046</v>
      </c>
      <c r="AQ243" s="13">
        <v>25</v>
      </c>
      <c r="AR243" s="68">
        <f t="shared" si="1024"/>
        <v>2.4057738572573666E-3</v>
      </c>
      <c r="AS243" s="68">
        <f t="shared" si="1270"/>
        <v>2.4057738572573666E-3</v>
      </c>
      <c r="AT243" s="68">
        <f t="shared" si="1025"/>
        <v>0.44759698899826295</v>
      </c>
      <c r="AU243" s="68"/>
      <c r="AV243" s="15">
        <f t="shared" si="1026"/>
        <v>0.1644154634373545</v>
      </c>
      <c r="AX243" s="13">
        <v>239.14</v>
      </c>
      <c r="AY243" s="68">
        <f t="shared" si="1027"/>
        <v>2.0952061682869595E-3</v>
      </c>
      <c r="AZ243" s="68">
        <f t="shared" si="1271"/>
        <v>2.0952061682869595E-3</v>
      </c>
      <c r="BA243" s="68">
        <f t="shared" si="1028"/>
        <v>0.78329604772557793</v>
      </c>
      <c r="BB243" s="68"/>
      <c r="BC243" s="15">
        <f t="shared" si="1029"/>
        <v>0.1711641118566041</v>
      </c>
      <c r="BE243" s="13">
        <v>85.47</v>
      </c>
      <c r="BF243" s="68">
        <f t="shared" si="1030"/>
        <v>-1.2853470437017929E-3</v>
      </c>
      <c r="BG243" s="68">
        <f t="shared" si="1272"/>
        <v>-1.2853470437017929E-3</v>
      </c>
      <c r="BH243" s="68"/>
      <c r="BI243" s="68"/>
      <c r="BJ243" s="15">
        <f t="shared" si="1031"/>
        <v>0.16017374779421742</v>
      </c>
      <c r="BL243" s="13">
        <v>75.62</v>
      </c>
      <c r="BM243" s="68">
        <f t="shared" si="1032"/>
        <v>-3.6890645586297906E-3</v>
      </c>
      <c r="BN243" s="68">
        <f t="shared" si="1273"/>
        <v>-3.6890645586297906E-3</v>
      </c>
      <c r="BO243" s="68">
        <f t="shared" si="1033"/>
        <v>0.27349275850454702</v>
      </c>
      <c r="BP243" s="68"/>
      <c r="BQ243" s="15">
        <f t="shared" si="1034"/>
        <v>0.13937019737833359</v>
      </c>
      <c r="BS243" s="13">
        <v>45.66</v>
      </c>
      <c r="BT243" s="68">
        <f t="shared" si="1035"/>
        <v>4.3821209465372523E-4</v>
      </c>
      <c r="BU243" s="68">
        <f t="shared" si="1274"/>
        <v>4.3821209465372523E-4</v>
      </c>
      <c r="BV243" s="68">
        <f t="shared" si="1036"/>
        <v>0.22544283413848629</v>
      </c>
      <c r="BW243" s="68"/>
      <c r="BX243" s="15">
        <f t="shared" si="1037"/>
        <v>0.19372549019607835</v>
      </c>
      <c r="BZ243" s="13"/>
      <c r="CA243" s="68">
        <f t="shared" si="1038"/>
        <v>0</v>
      </c>
      <c r="CB243" s="68">
        <f t="shared" si="1275"/>
        <v>0</v>
      </c>
      <c r="CC243" s="68">
        <f t="shared" si="1039"/>
        <v>0</v>
      </c>
      <c r="CD243" s="68"/>
      <c r="CE243" s="15">
        <f t="shared" si="1040"/>
        <v>0</v>
      </c>
      <c r="CG243" s="13">
        <v>34.56</v>
      </c>
      <c r="CH243" s="68">
        <f t="shared" si="1041"/>
        <v>5.7903879559939564E-4</v>
      </c>
      <c r="CI243" s="68">
        <f t="shared" si="1276"/>
        <v>5.7903879559939564E-4</v>
      </c>
      <c r="CJ243" s="68">
        <f t="shared" si="1042"/>
        <v>0.14323519682434674</v>
      </c>
      <c r="CK243" s="68"/>
      <c r="CL243" s="15">
        <f t="shared" si="1043"/>
        <v>5.8207217694995006E-3</v>
      </c>
      <c r="CN243" s="13">
        <v>36.64</v>
      </c>
      <c r="CO243" s="68">
        <f t="shared" si="1044"/>
        <v>-3.2644178454841527E-3</v>
      </c>
      <c r="CP243" s="68">
        <f t="shared" si="1277"/>
        <v>-3.2644178454841527E-3</v>
      </c>
      <c r="CQ243" s="68">
        <f t="shared" si="1045"/>
        <v>0.1691129546904914</v>
      </c>
      <c r="CR243" s="68"/>
      <c r="CS243" s="15">
        <f t="shared" si="1046"/>
        <v>9.4711682103376216E-2</v>
      </c>
      <c r="CU243" s="13">
        <v>43.38</v>
      </c>
      <c r="CV243" s="68">
        <f t="shared" si="1047"/>
        <v>9.2293493308719761E-4</v>
      </c>
      <c r="CW243" s="68">
        <f t="shared" si="1278"/>
        <v>9.2293493308719761E-4</v>
      </c>
      <c r="CX243" s="68">
        <f t="shared" si="1048"/>
        <v>0.34930015552099547</v>
      </c>
      <c r="CY243" s="68"/>
      <c r="CZ243" s="15">
        <f t="shared" si="1049"/>
        <v>0.16362660944206012</v>
      </c>
      <c r="DB243" s="13">
        <v>20.88</v>
      </c>
      <c r="DC243" s="68">
        <f t="shared" si="1050"/>
        <v>-5.714285714285762E-3</v>
      </c>
      <c r="DD243" s="68">
        <f t="shared" si="1279"/>
        <v>-5.714285714285762E-3</v>
      </c>
      <c r="DE243" s="68">
        <f t="shared" si="1051"/>
        <v>-4.5267489711934249E-2</v>
      </c>
      <c r="DF243" s="68"/>
      <c r="DG243" s="15">
        <f t="shared" si="1052"/>
        <v>2.5540275049115893E-2</v>
      </c>
      <c r="DI243" s="13">
        <v>52.71</v>
      </c>
      <c r="DJ243" s="68">
        <f t="shared" si="1053"/>
        <v>-1.8968133535656319E-4</v>
      </c>
      <c r="DK243" s="68">
        <f t="shared" si="1280"/>
        <v>-1.8968133535656319E-4</v>
      </c>
      <c r="DL243" s="68">
        <f t="shared" si="1054"/>
        <v>0.19388448471121184</v>
      </c>
      <c r="DM243" s="68"/>
      <c r="DN243" s="15">
        <f t="shared" si="1055"/>
        <v>0.25023719165085401</v>
      </c>
      <c r="DP243" s="13">
        <v>49.19</v>
      </c>
      <c r="DQ243" s="68">
        <f t="shared" si="1056"/>
        <v>3.6727198530912002E-3</v>
      </c>
      <c r="DR243" s="68">
        <f t="shared" si="1281"/>
        <v>3.6727198530912002E-3</v>
      </c>
      <c r="DS243" s="68"/>
      <c r="DT243" s="68"/>
      <c r="DU243" s="15">
        <f t="shared" si="1057"/>
        <v>0.29175420168067229</v>
      </c>
      <c r="DV243" s="18"/>
      <c r="DW243" s="13">
        <v>46.36</v>
      </c>
      <c r="DX243" s="68">
        <f t="shared" si="1058"/>
        <v>1.2448132780082994E-2</v>
      </c>
      <c r="DY243" s="68">
        <f t="shared" si="1282"/>
        <v>1.2448132780082994E-2</v>
      </c>
      <c r="DZ243" s="68">
        <f t="shared" si="1059"/>
        <v>1.473852721451441</v>
      </c>
      <c r="EA243" s="68"/>
      <c r="EB243" s="15">
        <f t="shared" si="1060"/>
        <v>0.38512100388407533</v>
      </c>
      <c r="ED243" s="13">
        <v>42.15</v>
      </c>
      <c r="EE243" s="68">
        <f t="shared" si="1061"/>
        <v>3.5714285714285375E-3</v>
      </c>
      <c r="EF243" s="68">
        <f t="shared" si="1283"/>
        <v>3.5714285714285375E-3</v>
      </c>
      <c r="EG243" s="68">
        <f t="shared" si="1062"/>
        <v>1.0042796005706132</v>
      </c>
      <c r="EH243" s="68"/>
      <c r="EI243" s="15">
        <f t="shared" si="1063"/>
        <v>0.14289587852494565</v>
      </c>
      <c r="EK243" s="13">
        <v>147.47</v>
      </c>
      <c r="EL243" s="68">
        <f t="shared" si="1064"/>
        <v>1.0553004865346344E-2</v>
      </c>
      <c r="EM243" s="68">
        <f t="shared" si="1284"/>
        <v>1.0553004865346344E-2</v>
      </c>
      <c r="EN243" s="68">
        <f t="shared" si="1065"/>
        <v>1.2849395723582273</v>
      </c>
      <c r="EO243" s="68"/>
      <c r="EP243" s="15">
        <f t="shared" si="1066"/>
        <v>0.3249775381850854</v>
      </c>
      <c r="ER243" s="13">
        <v>40.299999999999997</v>
      </c>
      <c r="ES243" s="68">
        <f t="shared" si="1067"/>
        <v>1.9890601690700721E-3</v>
      </c>
      <c r="ET243" s="68">
        <f t="shared" si="1285"/>
        <v>1.9890601690700721E-3</v>
      </c>
      <c r="EU243" s="68">
        <f t="shared" si="1068"/>
        <v>0.15439702091091381</v>
      </c>
      <c r="EV243" s="68"/>
      <c r="EW243" s="15">
        <f t="shared" si="1069"/>
        <v>3.6256106968372247E-2</v>
      </c>
      <c r="EY243" s="13">
        <v>56.21</v>
      </c>
      <c r="EZ243" s="68">
        <f t="shared" si="1070"/>
        <v>-4.7804532577902983E-3</v>
      </c>
      <c r="FA243" s="68">
        <f t="shared" si="1286"/>
        <v>-4.7804532577902983E-3</v>
      </c>
      <c r="FB243" s="68"/>
      <c r="FC243" s="68"/>
      <c r="FD243" s="15">
        <f t="shared" si="1071"/>
        <v>1.2868185516680231</v>
      </c>
      <c r="FF243" s="13">
        <v>63.14</v>
      </c>
      <c r="FG243" s="68">
        <f t="shared" si="1072"/>
        <v>-4.8857368006304533E-3</v>
      </c>
      <c r="FH243" s="68">
        <f t="shared" si="1287"/>
        <v>-4.8857368006304533E-3</v>
      </c>
      <c r="FI243" s="68">
        <f t="shared" si="1073"/>
        <v>6.8720379146919475E-2</v>
      </c>
      <c r="FJ243" s="68"/>
      <c r="FK243" s="15">
        <f t="shared" si="1074"/>
        <v>0.11181546046839234</v>
      </c>
      <c r="FM243" s="13">
        <v>192.12</v>
      </c>
      <c r="FN243" s="68">
        <f t="shared" si="1075"/>
        <v>7.8137208938899665E-4</v>
      </c>
      <c r="FO243" s="68">
        <f t="shared" si="1288"/>
        <v>7.8137208938899665E-4</v>
      </c>
      <c r="FP243" s="68">
        <f t="shared" si="1076"/>
        <v>0.65221878224974206</v>
      </c>
      <c r="FQ243" s="68"/>
      <c r="FR243" s="15">
        <f t="shared" si="1077"/>
        <v>5.7580094682373711E-2</v>
      </c>
      <c r="FT243" s="13">
        <v>88.95</v>
      </c>
      <c r="FU243" s="68">
        <f t="shared" si="1078"/>
        <v>-6.8110763733809669E-3</v>
      </c>
      <c r="FV243" s="68">
        <f t="shared" si="1289"/>
        <v>-6.8110763733809669E-3</v>
      </c>
      <c r="FW243" s="68">
        <f t="shared" si="1079"/>
        <v>1.0450982619561532E-2</v>
      </c>
      <c r="FX243" s="68"/>
      <c r="FY243" s="15">
        <f t="shared" si="1080"/>
        <v>-1.363938789088494E-2</v>
      </c>
      <c r="GA243" s="13">
        <v>12.14</v>
      </c>
      <c r="GB243" s="68">
        <f t="shared" si="1081"/>
        <v>0</v>
      </c>
      <c r="GC243" s="68">
        <f t="shared" si="1290"/>
        <v>0</v>
      </c>
      <c r="GD243" s="68"/>
      <c r="GE243" s="68"/>
      <c r="GF243" s="15">
        <f t="shared" si="1082"/>
        <v>-0.30349971313826729</v>
      </c>
      <c r="GG243" s="18"/>
      <c r="GH243" s="13">
        <v>25.95</v>
      </c>
      <c r="GI243" s="68">
        <f t="shared" si="1083"/>
        <v>3.0923850019326745E-3</v>
      </c>
      <c r="GJ243" s="68">
        <f t="shared" si="1291"/>
        <v>3.0923850019326745E-3</v>
      </c>
      <c r="GK243" s="68">
        <f t="shared" si="1084"/>
        <v>0.35015608740894905</v>
      </c>
      <c r="GL243" s="68"/>
      <c r="GM243" s="15">
        <f t="shared" si="1085"/>
        <v>0.37301587301587308</v>
      </c>
      <c r="GO243" s="13">
        <v>30.89</v>
      </c>
      <c r="GP243" s="68">
        <f t="shared" si="1086"/>
        <v>-9.7024579560158906E-4</v>
      </c>
      <c r="GQ243" s="68">
        <f t="shared" si="1292"/>
        <v>-9.7024579560158906E-4</v>
      </c>
      <c r="GR243" s="68"/>
      <c r="GS243" s="68"/>
      <c r="GT243" s="15">
        <f t="shared" si="1087"/>
        <v>0.13357798165137616</v>
      </c>
      <c r="GV243" s="13">
        <v>17.41</v>
      </c>
      <c r="GW243" s="68">
        <f t="shared" si="1088"/>
        <v>-6.845407872219109E-3</v>
      </c>
      <c r="GX243" s="68">
        <f t="shared" si="1293"/>
        <v>-6.845407872219109E-3</v>
      </c>
      <c r="GY243" s="68">
        <f t="shared" si="1089"/>
        <v>0.469198312236287</v>
      </c>
      <c r="GZ243" s="68"/>
      <c r="HA243" s="15">
        <f t="shared" si="1090"/>
        <v>0.26895043731778423</v>
      </c>
      <c r="HD243" s="13">
        <v>455</v>
      </c>
      <c r="HE243" s="68">
        <f t="shared" si="1091"/>
        <v>1.0340351571954047E-3</v>
      </c>
      <c r="HF243" s="68">
        <f t="shared" si="1294"/>
        <v>1.0340351571954047E-3</v>
      </c>
      <c r="HG243" s="68">
        <f t="shared" si="1092"/>
        <v>1.5560361777428235</v>
      </c>
      <c r="HH243" s="68"/>
      <c r="HI243" s="15">
        <f t="shared" si="1093"/>
        <v>0.12668383518225046</v>
      </c>
      <c r="HK243" s="13">
        <v>76.5</v>
      </c>
      <c r="HL243" s="68">
        <f t="shared" si="1094"/>
        <v>-1.5190525231719963E-2</v>
      </c>
      <c r="HM243" s="68">
        <f t="shared" si="1295"/>
        <v>-1.5190525231719963E-2</v>
      </c>
      <c r="HN243" s="68">
        <f t="shared" si="1095"/>
        <v>29.846774193548384</v>
      </c>
      <c r="HO243" s="68"/>
      <c r="HP243" s="15">
        <f t="shared" si="1096"/>
        <v>1.8999241849886279</v>
      </c>
      <c r="HR243" s="13">
        <v>116.54</v>
      </c>
      <c r="HS243" s="68">
        <f t="shared" si="1097"/>
        <v>-5.1220761481986883E-3</v>
      </c>
      <c r="HT243" s="68">
        <f t="shared" si="1296"/>
        <v>-5.1220761481986883E-3</v>
      </c>
      <c r="HU243" s="68">
        <f t="shared" si="1098"/>
        <v>2.2016483516483523</v>
      </c>
      <c r="HV243" s="68"/>
      <c r="HW243" s="15">
        <f t="shared" si="1099"/>
        <v>8.3387561587803416E-2</v>
      </c>
      <c r="HY243" s="13">
        <v>182.41</v>
      </c>
      <c r="HZ243" s="68">
        <f t="shared" si="1100"/>
        <v>-5.2895626567782683E-3</v>
      </c>
      <c r="IA243" s="68">
        <f t="shared" si="1297"/>
        <v>-5.2895626567782683E-3</v>
      </c>
      <c r="IB243" s="68">
        <f t="shared" si="1101"/>
        <v>0.72247403210576</v>
      </c>
      <c r="IC243" s="68"/>
      <c r="ID243" s="15">
        <f t="shared" si="1102"/>
        <v>0.35832898950033515</v>
      </c>
      <c r="IF243" s="13">
        <v>390.24</v>
      </c>
      <c r="IG243" s="68">
        <f t="shared" si="1103"/>
        <v>2.4171325092512498E-2</v>
      </c>
      <c r="IH243" s="68">
        <f t="shared" si="1298"/>
        <v>2.4171325092512498E-2</v>
      </c>
      <c r="II243" s="68">
        <f t="shared" si="1104"/>
        <v>1.2299428571428572</v>
      </c>
      <c r="IJ243" s="68"/>
      <c r="IK243" s="15">
        <f t="shared" si="1105"/>
        <v>0.68322981366459634</v>
      </c>
      <c r="IM243" s="13">
        <v>304.58</v>
      </c>
      <c r="IN243" s="68">
        <f t="shared" si="1106"/>
        <v>-3.577307838419657E-2</v>
      </c>
      <c r="IO243" s="68">
        <f t="shared" si="1299"/>
        <v>-3.577307838419657E-2</v>
      </c>
      <c r="IP243" s="68">
        <f t="shared" si="1107"/>
        <v>4.9476664713923055</v>
      </c>
      <c r="IQ243" s="68"/>
      <c r="IR243" s="15">
        <f t="shared" si="1108"/>
        <v>0.62434003519812276</v>
      </c>
      <c r="IT243" s="13">
        <v>91.27</v>
      </c>
      <c r="IU243" s="68">
        <f t="shared" si="1109"/>
        <v>-2.9971304070570807E-2</v>
      </c>
      <c r="IV243" s="68">
        <f t="shared" si="1300"/>
        <v>-2.9971304070570807E-2</v>
      </c>
      <c r="IW243" s="68">
        <f t="shared" si="1110"/>
        <v>4.0010958904109586</v>
      </c>
      <c r="IX243" s="68"/>
      <c r="IY243" s="15">
        <f t="shared" si="1111"/>
        <v>0.77602646429266386</v>
      </c>
      <c r="JA243" s="13">
        <v>673.42</v>
      </c>
      <c r="JB243" s="68">
        <f t="shared" si="1112"/>
        <v>1.7973485707375308E-2</v>
      </c>
      <c r="JC243" s="68">
        <f t="shared" si="1301"/>
        <v>1.7973485707375308E-2</v>
      </c>
      <c r="JD243" s="68">
        <f t="shared" si="1113"/>
        <v>0.36209546925566344</v>
      </c>
      <c r="JE243" s="68"/>
      <c r="JF243" s="15">
        <f t="shared" si="1114"/>
        <v>0.1501426107154446</v>
      </c>
      <c r="JH243" s="13">
        <v>483.16</v>
      </c>
      <c r="JI243" s="68">
        <f t="shared" si="1115"/>
        <v>4.8248897762250441E-3</v>
      </c>
      <c r="JJ243" s="68">
        <f t="shared" si="1302"/>
        <v>4.8248897762250441E-3</v>
      </c>
      <c r="JK243" s="68">
        <f t="shared" si="1116"/>
        <v>0.18803019498881218</v>
      </c>
      <c r="JL243" s="68"/>
      <c r="JM243" s="15">
        <f t="shared" si="1117"/>
        <v>0.14628706998813767</v>
      </c>
      <c r="JO243" s="13">
        <v>38.020000000000003</v>
      </c>
      <c r="JP243" s="68">
        <f t="shared" si="1118"/>
        <v>-2.3124357656731719E-2</v>
      </c>
      <c r="JQ243" s="68">
        <f t="shared" si="1303"/>
        <v>-2.3124357656731719E-2</v>
      </c>
      <c r="JR243" s="68">
        <f t="shared" si="1119"/>
        <v>0.28294246667791467</v>
      </c>
      <c r="JS243" s="68"/>
      <c r="JT243" s="15">
        <f t="shared" si="1120"/>
        <v>2.7311089303238476</v>
      </c>
      <c r="JV243" s="13">
        <v>2.74</v>
      </c>
      <c r="JW243" s="68">
        <f t="shared" si="1121"/>
        <v>-3.521126760563368E-2</v>
      </c>
      <c r="JX243" s="68">
        <f t="shared" si="1304"/>
        <v>-3.521126760563368E-2</v>
      </c>
      <c r="JY243" s="68">
        <f t="shared" si="1122"/>
        <v>8.3003952569170134E-2</v>
      </c>
      <c r="JZ243" s="68"/>
      <c r="KA243" s="15">
        <f t="shared" si="1123"/>
        <v>0.52222222222222225</v>
      </c>
      <c r="KC243" s="13">
        <v>27.1</v>
      </c>
      <c r="KD243" s="68">
        <f t="shared" si="1124"/>
        <v>1.4601272931486355E-2</v>
      </c>
      <c r="KE243" s="68">
        <f t="shared" si="1305"/>
        <v>1.4601272931486355E-2</v>
      </c>
      <c r="KF243" s="68">
        <f t="shared" si="1125"/>
        <v>0.39117043121149903</v>
      </c>
      <c r="KG243" s="68"/>
      <c r="KH243" s="15">
        <f t="shared" si="1126"/>
        <v>0.22182146077547349</v>
      </c>
      <c r="KI243" s="18"/>
      <c r="KJ243" s="13">
        <v>176.04</v>
      </c>
      <c r="KK243" s="68">
        <f t="shared" si="1127"/>
        <v>-2.6973247844351071E-2</v>
      </c>
      <c r="KL243" s="68">
        <f t="shared" si="1306"/>
        <v>-2.6973247844351071E-2</v>
      </c>
      <c r="KM243" s="68">
        <f t="shared" si="1128"/>
        <v>7.3431279620853074</v>
      </c>
      <c r="KN243" s="68"/>
      <c r="KO243" s="15">
        <f t="shared" si="1129"/>
        <v>1.6192530873381938</v>
      </c>
      <c r="KQ243" s="13">
        <v>3.01</v>
      </c>
      <c r="KR243" s="68">
        <f t="shared" si="1130"/>
        <v>-3.3112582781457717E-3</v>
      </c>
      <c r="KS243" s="68">
        <f t="shared" si="1307"/>
        <v>-3.3112582781457717E-3</v>
      </c>
      <c r="KT243" s="68">
        <f t="shared" si="1131"/>
        <v>0.14885496183206093</v>
      </c>
      <c r="KU243" s="68"/>
      <c r="KV243" s="15">
        <f t="shared" si="1132"/>
        <v>1.98019801980198</v>
      </c>
      <c r="KW243" s="18"/>
      <c r="KX243" s="13">
        <v>59.7</v>
      </c>
      <c r="KY243" s="68">
        <f t="shared" si="1133"/>
        <v>-1.2896825396825299E-2</v>
      </c>
      <c r="KZ243" s="68">
        <f t="shared" si="1308"/>
        <v>-1.2896825396825299E-2</v>
      </c>
      <c r="LA243" s="68">
        <f t="shared" si="1134"/>
        <v>-0.17002641456972059</v>
      </c>
      <c r="LB243" s="68"/>
      <c r="LC243" s="15">
        <f t="shared" si="1135"/>
        <v>1.5179249261914805</v>
      </c>
      <c r="LD243" s="18"/>
      <c r="LE243" s="13">
        <v>60.68</v>
      </c>
      <c r="LF243" s="68">
        <f t="shared" si="1136"/>
        <v>1.0154819377393032E-2</v>
      </c>
      <c r="LG243" s="68">
        <f t="shared" si="1309"/>
        <v>1.0154819377393032E-2</v>
      </c>
      <c r="LH243" s="68">
        <f t="shared" si="1137"/>
        <v>0.69355288864080389</v>
      </c>
      <c r="LI243" s="68"/>
      <c r="LJ243" s="15">
        <f t="shared" si="1138"/>
        <v>0.31598351767512473</v>
      </c>
      <c r="LL243" s="13">
        <v>168.83</v>
      </c>
      <c r="LM243" s="68">
        <f t="shared" si="1139"/>
        <v>-1.5166540278830977E-2</v>
      </c>
      <c r="LN243" s="68">
        <f t="shared" si="1310"/>
        <v>-1.5166540278830977E-2</v>
      </c>
      <c r="LO243" s="68">
        <f t="shared" si="1140"/>
        <v>0.92948571428571447</v>
      </c>
      <c r="LP243" s="68"/>
      <c r="LQ243" s="15">
        <f t="shared" si="1141"/>
        <v>1.1586753612070071</v>
      </c>
      <c r="LS243" s="13">
        <v>27.28</v>
      </c>
      <c r="LT243" s="68">
        <f t="shared" si="1142"/>
        <v>-2.1945866861740569E-3</v>
      </c>
      <c r="LU243" s="68">
        <f t="shared" si="1311"/>
        <v>-2.1945866861740569E-3</v>
      </c>
      <c r="LV243" s="68"/>
      <c r="LW243" s="68"/>
      <c r="LX243" s="15">
        <f t="shared" si="1143"/>
        <v>1.9491891891891893</v>
      </c>
      <c r="LZ243" s="13">
        <v>25</v>
      </c>
      <c r="MA243" s="68">
        <f t="shared" si="1144"/>
        <v>-5.173099880620733E-3</v>
      </c>
      <c r="MB243" s="68">
        <f t="shared" si="1312"/>
        <v>-5.173099880620733E-3</v>
      </c>
      <c r="MC243" s="68">
        <f t="shared" si="1145"/>
        <v>0.12359550561797752</v>
      </c>
      <c r="MD243" s="68"/>
      <c r="ME243" s="15">
        <f t="shared" si="1146"/>
        <v>0.85459940652818989</v>
      </c>
      <c r="MG243" s="13">
        <v>104.67</v>
      </c>
      <c r="MH243" s="68">
        <f t="shared" si="1147"/>
        <v>-6.2516793551276345E-2</v>
      </c>
      <c r="MI243" s="68">
        <f t="shared" si="1313"/>
        <v>-6.2516793551276345E-2</v>
      </c>
      <c r="MJ243" s="68">
        <f t="shared" si="1148"/>
        <v>13.106469002695418</v>
      </c>
      <c r="MK243" s="68"/>
      <c r="ML243" s="15">
        <f t="shared" si="1149"/>
        <v>3.9302873292510596</v>
      </c>
      <c r="MN243" s="13">
        <v>177.87</v>
      </c>
      <c r="MO243" s="68">
        <f t="shared" si="1150"/>
        <v>-2.5794874670555033E-3</v>
      </c>
      <c r="MP243" s="68">
        <f t="shared" si="1314"/>
        <v>-2.5794874670555033E-3</v>
      </c>
      <c r="MQ243" s="68">
        <f t="shared" si="1151"/>
        <v>0.41278792692613181</v>
      </c>
      <c r="MR243" s="68"/>
      <c r="MS243" s="15">
        <f t="shared" si="1152"/>
        <v>0.59682197683813631</v>
      </c>
      <c r="MU243" s="13">
        <v>25.92</v>
      </c>
      <c r="MV243" s="68">
        <f t="shared" si="1153"/>
        <v>6.9930069930071205E-3</v>
      </c>
      <c r="MW243" s="68">
        <f t="shared" si="1315"/>
        <v>6.9930069930071205E-3</v>
      </c>
      <c r="MX243" s="68">
        <f t="shared" si="1154"/>
        <v>0.24197412553905129</v>
      </c>
      <c r="MY243" s="68"/>
      <c r="MZ243" s="15">
        <f t="shared" si="1155"/>
        <v>1.429240862230553</v>
      </c>
      <c r="NB243" s="13">
        <v>283.94</v>
      </c>
      <c r="NC243" s="68">
        <f t="shared" si="1156"/>
        <v>-2.7136298225176509E-2</v>
      </c>
      <c r="ND243" s="68">
        <f t="shared" si="1316"/>
        <v>-2.7136298225176509E-2</v>
      </c>
      <c r="NE243" s="68">
        <f t="shared" si="1157"/>
        <v>1.0959622056543885</v>
      </c>
      <c r="NF243" s="68"/>
      <c r="NG243" s="15">
        <f t="shared" si="1158"/>
        <v>0.7023802386234187</v>
      </c>
      <c r="NI243" s="13">
        <v>16.97</v>
      </c>
      <c r="NJ243" s="68">
        <f t="shared" si="1159"/>
        <v>8.9179548156955151E-3</v>
      </c>
      <c r="NK243" s="68">
        <f t="shared" si="1317"/>
        <v>8.9179548156955151E-3</v>
      </c>
      <c r="NL243" s="68">
        <f t="shared" si="1160"/>
        <v>-0.86526399364827311</v>
      </c>
      <c r="NM243" s="68"/>
      <c r="NN243" s="15">
        <f t="shared" si="1161"/>
        <v>2.4632653061224485</v>
      </c>
      <c r="NP243" s="13">
        <v>631.32000000000005</v>
      </c>
      <c r="NQ243" s="68">
        <f t="shared" si="1162"/>
        <v>3.5128991750250933E-3</v>
      </c>
      <c r="NR243" s="68">
        <f t="shared" si="1318"/>
        <v>3.5128991750250933E-3</v>
      </c>
      <c r="NS243" s="68">
        <f t="shared" si="1163"/>
        <v>3.810057142857143</v>
      </c>
      <c r="NT243" s="68"/>
      <c r="NU243" s="15">
        <f t="shared" si="1164"/>
        <v>0.91931413978658083</v>
      </c>
      <c r="NW243" s="13">
        <v>321.27</v>
      </c>
      <c r="NX243" s="68">
        <f t="shared" si="1165"/>
        <v>1.1491719665008429E-2</v>
      </c>
      <c r="NY243" s="68">
        <f t="shared" si="1319"/>
        <v>1.1491719665008429E-2</v>
      </c>
      <c r="NZ243" s="68">
        <f t="shared" si="1166"/>
        <v>0.82789030496131089</v>
      </c>
      <c r="OA243" s="68"/>
      <c r="OB243" s="15">
        <f t="shared" si="1167"/>
        <v>0.69714738510301089</v>
      </c>
      <c r="OD243" s="13">
        <v>4.5599999999999996</v>
      </c>
      <c r="OE243" s="68">
        <f t="shared" si="1168"/>
        <v>-3.3898305084745797E-2</v>
      </c>
      <c r="OF243" s="68">
        <f t="shared" si="1320"/>
        <v>-3.3898305084745797E-2</v>
      </c>
      <c r="OG243" s="68">
        <f t="shared" si="1169"/>
        <v>-0.97979350378871799</v>
      </c>
      <c r="OH243" s="68"/>
      <c r="OI243" s="15">
        <f t="shared" si="1170"/>
        <v>2.1232876712328763</v>
      </c>
      <c r="OK243" s="13">
        <v>266.23</v>
      </c>
      <c r="OL243" s="68">
        <f t="shared" si="1171"/>
        <v>-4.4503463374367357E-2</v>
      </c>
      <c r="OM243" s="68">
        <f t="shared" si="1321"/>
        <v>-4.4503463374367357E-2</v>
      </c>
      <c r="ON243" s="68">
        <f t="shared" si="1172"/>
        <v>5.2716136631330981</v>
      </c>
      <c r="OO243" s="68"/>
      <c r="OP243" s="15">
        <f t="shared" si="1173"/>
        <v>2.996847320222189</v>
      </c>
      <c r="OR243" s="13">
        <v>7.59</v>
      </c>
      <c r="OS243" s="68">
        <f t="shared" si="1174"/>
        <v>-2.6923076923076918E-2</v>
      </c>
      <c r="OT243" s="68">
        <f t="shared" si="1322"/>
        <v>-2.6923076923076918E-2</v>
      </c>
      <c r="OU243" s="68">
        <f t="shared" si="1175"/>
        <v>-1.4285714285714327E-2</v>
      </c>
      <c r="OV243" s="68"/>
      <c r="OW243" s="15">
        <f t="shared" si="1176"/>
        <v>5.7767857142857135</v>
      </c>
      <c r="OY243" s="13">
        <v>171.1</v>
      </c>
      <c r="OZ243" s="68">
        <f t="shared" si="1177"/>
        <v>-1.2258478781157431E-3</v>
      </c>
      <c r="PA243" s="68">
        <f t="shared" si="1323"/>
        <v>-1.2258478781157431E-3</v>
      </c>
      <c r="PB243" s="68">
        <f t="shared" si="1331"/>
        <v>4.264615384615384</v>
      </c>
      <c r="PC243" s="68"/>
      <c r="PD243" s="15">
        <f t="shared" si="1178"/>
        <v>0.49367088607594933</v>
      </c>
      <c r="PE243" s="18"/>
      <c r="PF243" s="13">
        <v>278.5</v>
      </c>
      <c r="PG243" s="68">
        <f t="shared" si="1179"/>
        <v>-7.1655199458129509E-3</v>
      </c>
      <c r="PH243" s="68">
        <f t="shared" si="1324"/>
        <v>-7.1655199458129509E-3</v>
      </c>
      <c r="PI243" s="68">
        <f t="shared" si="1180"/>
        <v>-0.20017231476163122</v>
      </c>
      <c r="PJ243" s="68"/>
      <c r="PK243" s="15">
        <f t="shared" si="1181"/>
        <v>0.33170755032754751</v>
      </c>
      <c r="PM243" s="13"/>
      <c r="PN243" s="68">
        <f t="shared" si="1182"/>
        <v>0</v>
      </c>
      <c r="PO243" s="68">
        <f t="shared" si="1183"/>
        <v>0</v>
      </c>
      <c r="PP243" s="68">
        <f t="shared" si="1184"/>
        <v>0</v>
      </c>
      <c r="PQ243" s="68"/>
      <c r="PR243" s="15">
        <f t="shared" si="1185"/>
        <v>0</v>
      </c>
      <c r="PT243" s="13">
        <v>15.61</v>
      </c>
      <c r="PU243" s="68">
        <f t="shared" si="1186"/>
        <v>-4.3504901960784367E-2</v>
      </c>
      <c r="PV243" s="68">
        <f t="shared" si="1325"/>
        <v>-4.3504901960784367E-2</v>
      </c>
      <c r="PW243" s="68">
        <f t="shared" si="1187"/>
        <v>0.79013761467889887</v>
      </c>
      <c r="PX243" s="68"/>
      <c r="PY243" s="15">
        <f t="shared" si="1188"/>
        <v>2.0428849902534116</v>
      </c>
      <c r="QA243" s="13">
        <v>355.18</v>
      </c>
      <c r="QB243" s="68">
        <f t="shared" si="1189"/>
        <v>1.2514609880555279E-2</v>
      </c>
      <c r="QC243" s="68">
        <f t="shared" si="1326"/>
        <v>1.2514609880555279E-2</v>
      </c>
      <c r="QD243" s="68">
        <f t="shared" si="1190"/>
        <v>5.2728296630012807E-2</v>
      </c>
      <c r="QE243" s="68"/>
      <c r="QF243" s="15">
        <f t="shared" si="1191"/>
        <v>0.85240429748617919</v>
      </c>
      <c r="QH243" s="13">
        <v>2.84</v>
      </c>
      <c r="QI243" s="68">
        <f t="shared" si="1192"/>
        <v>1.7921146953404955E-2</v>
      </c>
      <c r="QJ243" s="68">
        <f t="shared" si="1327"/>
        <v>1.7921146953404955E-2</v>
      </c>
      <c r="QK243" s="68">
        <f t="shared" si="1193"/>
        <v>0.13147410358565742</v>
      </c>
      <c r="QL243" s="68"/>
      <c r="QM243" s="15">
        <f t="shared" si="1194"/>
        <v>1.1846153846153844</v>
      </c>
      <c r="QO243" s="13">
        <v>17.22</v>
      </c>
      <c r="QP243" s="68">
        <f t="shared" si="1195"/>
        <v>-1.4874141876430295E-2</v>
      </c>
      <c r="QQ243" s="68">
        <f t="shared" si="1328"/>
        <v>-1.4874141876430295E-2</v>
      </c>
      <c r="QR243" s="68">
        <f t="shared" si="1196"/>
        <v>-0.97900972719959045</v>
      </c>
      <c r="QS243" s="68"/>
      <c r="QT243" s="15">
        <f t="shared" si="1197"/>
        <v>0.49999999999999983</v>
      </c>
      <c r="QV243" s="13">
        <v>3.4</v>
      </c>
      <c r="QW243" s="68">
        <f t="shared" si="1198"/>
        <v>3.0303030303030332E-2</v>
      </c>
      <c r="QX243" s="68">
        <f t="shared" si="1329"/>
        <v>3.0303030303030332E-2</v>
      </c>
      <c r="QY243" s="68">
        <f t="shared" si="1199"/>
        <v>-3.6827195467422066E-2</v>
      </c>
      <c r="QZ243" s="68"/>
      <c r="RA243" s="15">
        <f t="shared" si="1200"/>
        <v>0.38945647731916627</v>
      </c>
      <c r="RC243" s="13">
        <v>73.739999999999995</v>
      </c>
      <c r="RD243" s="68">
        <f t="shared" si="1201"/>
        <v>1.2355848434925747E-2</v>
      </c>
      <c r="RE243" s="68">
        <f t="shared" si="1330"/>
        <v>1.2355848434925747E-2</v>
      </c>
      <c r="RF243" s="68">
        <f t="shared" si="1202"/>
        <v>0.5930006480881399</v>
      </c>
      <c r="RG243" s="68"/>
      <c r="RH243" s="15">
        <f t="shared" si="1203"/>
        <v>1.9793939393939393</v>
      </c>
      <c r="RJ243" s="13">
        <v>294.72000000000003</v>
      </c>
      <c r="RK243" s="68">
        <f t="shared" si="1204"/>
        <v>6.1106749052675397E-3</v>
      </c>
      <c r="RL243" s="68">
        <f t="shared" si="1205"/>
        <v>6.1106749052675397E-3</v>
      </c>
      <c r="RM243" s="68">
        <f t="shared" si="1206"/>
        <v>0.36710269969384918</v>
      </c>
      <c r="RN243" s="68"/>
      <c r="RO243" s="15">
        <f t="shared" si="1207"/>
        <v>0.49816998779991883</v>
      </c>
      <c r="RQ243" s="13">
        <v>29.02</v>
      </c>
      <c r="RR243" s="68">
        <f t="shared" si="1208"/>
        <v>-1.6604540833615788E-2</v>
      </c>
      <c r="RS243" s="68">
        <f t="shared" si="1209"/>
        <v>-1.6604540833615788E-2</v>
      </c>
      <c r="RT243" s="68">
        <f t="shared" si="1210"/>
        <v>0.98224043715846987</v>
      </c>
      <c r="RU243" s="68"/>
      <c r="RV243" s="15">
        <f t="shared" si="1211"/>
        <v>0.3925143953934741</v>
      </c>
      <c r="RX243" s="13">
        <v>181.76</v>
      </c>
      <c r="RY243" s="68">
        <f t="shared" si="1212"/>
        <v>2.1582733812949662E-2</v>
      </c>
      <c r="RZ243" s="68">
        <f t="shared" si="1213"/>
        <v>2.1582733812949662E-2</v>
      </c>
      <c r="SA243" s="68">
        <f t="shared" si="1214"/>
        <v>0.36600030061626326</v>
      </c>
      <c r="SB243" s="68"/>
      <c r="SC243" s="15">
        <f t="shared" si="1215"/>
        <v>1.4032791220415179</v>
      </c>
      <c r="SE243" s="13">
        <v>28.11</v>
      </c>
      <c r="SF243" s="68">
        <f t="shared" si="1216"/>
        <v>-6.4870259481037904E-2</v>
      </c>
      <c r="SG243" s="68">
        <f t="shared" si="1217"/>
        <v>-6.4870259481037904E-2</v>
      </c>
      <c r="SH243" s="68">
        <f t="shared" si="1218"/>
        <v>1.2487999999999999</v>
      </c>
      <c r="SI243" s="68"/>
      <c r="SJ243" s="15">
        <f t="shared" si="1219"/>
        <v>0.84207077326343382</v>
      </c>
      <c r="SL243" s="13">
        <v>3</v>
      </c>
      <c r="SM243" s="68">
        <f t="shared" si="1220"/>
        <v>-5.3627760252365909E-2</v>
      </c>
      <c r="SN243" s="68">
        <f t="shared" si="1221"/>
        <v>-5.3627760252365909E-2</v>
      </c>
      <c r="SO243" s="68">
        <f t="shared" si="1222"/>
        <v>1.1126760563380282</v>
      </c>
      <c r="SP243" s="68"/>
      <c r="SQ243" s="15">
        <f t="shared" si="1223"/>
        <v>1.9702970297029703</v>
      </c>
      <c r="SS243" s="13">
        <v>27</v>
      </c>
      <c r="ST243" s="68">
        <f t="shared" si="1224"/>
        <v>-6.0215802297250272E-2</v>
      </c>
      <c r="SU243" s="68">
        <f t="shared" si="1225"/>
        <v>-6.0215802297250272E-2</v>
      </c>
      <c r="SV243" s="68">
        <f t="shared" si="1226"/>
        <v>0.67286245353159846</v>
      </c>
      <c r="SW243" s="68"/>
      <c r="SX243" s="15">
        <f t="shared" si="1227"/>
        <v>2.2142857142857144</v>
      </c>
      <c r="SZ243" s="13">
        <v>62.09</v>
      </c>
      <c r="TA243" s="68">
        <f t="shared" si="1228"/>
        <v>4.6925566343043084E-3</v>
      </c>
      <c r="TB243" s="68">
        <f t="shared" si="1229"/>
        <v>4.6925566343043084E-3</v>
      </c>
      <c r="TC243" s="68">
        <f t="shared" si="1230"/>
        <v>0.53802328461729021</v>
      </c>
      <c r="TD243" s="68"/>
      <c r="TE243" s="15">
        <f t="shared" si="1231"/>
        <v>2.9801282051282052</v>
      </c>
      <c r="TG243" s="417">
        <v>0.26</v>
      </c>
      <c r="TH243" s="68">
        <f t="shared" si="1232"/>
        <v>-3.703703703703707E-2</v>
      </c>
      <c r="TI243" s="68">
        <f t="shared" si="1233"/>
        <v>-3.703703703703707E-2</v>
      </c>
      <c r="TJ243" s="68">
        <f t="shared" si="1234"/>
        <v>0.18181818181818185</v>
      </c>
      <c r="TK243" s="68"/>
      <c r="TL243" s="15">
        <f t="shared" si="1235"/>
        <v>0.53392330383480824</v>
      </c>
      <c r="TN243" s="13">
        <v>59.53</v>
      </c>
      <c r="TO243" s="68">
        <f t="shared" si="1236"/>
        <v>-2.6014397905759101E-2</v>
      </c>
      <c r="TP243" s="68">
        <f t="shared" si="1237"/>
        <v>-2.6014397905759101E-2</v>
      </c>
      <c r="TQ243" s="68">
        <f t="shared" si="1238"/>
        <v>-0.13229796010582082</v>
      </c>
      <c r="TR243" s="68"/>
      <c r="TS243" s="15">
        <f t="shared" si="1239"/>
        <v>1.0010084033613447</v>
      </c>
      <c r="TU243" s="417">
        <v>5.01</v>
      </c>
      <c r="TV243" s="68">
        <f t="shared" si="1240"/>
        <v>1.2121212121212041E-2</v>
      </c>
      <c r="TW243" s="68">
        <f t="shared" si="1241"/>
        <v>1.2121212121212041E-2</v>
      </c>
      <c r="TX243" s="68">
        <f t="shared" si="1242"/>
        <v>0.13605442176870738</v>
      </c>
      <c r="TY243" s="68"/>
      <c r="TZ243" s="15">
        <f t="shared" si="1243"/>
        <v>1.9298245614035088</v>
      </c>
      <c r="UB243" s="417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6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si="1018"/>
        <v>0</v>
      </c>
      <c r="AE244" s="68">
        <f t="shared" si="1268"/>
        <v>0</v>
      </c>
      <c r="AF244" s="68">
        <f t="shared" si="1019"/>
        <v>0</v>
      </c>
      <c r="AG244" s="68"/>
      <c r="AH244" s="15">
        <f t="shared" si="1020"/>
        <v>0</v>
      </c>
      <c r="AJ244" s="13"/>
      <c r="AK244" s="68">
        <f t="shared" si="1021"/>
        <v>0</v>
      </c>
      <c r="AL244" s="68">
        <f t="shared" si="1269"/>
        <v>0</v>
      </c>
      <c r="AM244" s="68">
        <f t="shared" si="1022"/>
        <v>0</v>
      </c>
      <c r="AN244" s="68"/>
      <c r="AO244" s="15">
        <f t="shared" si="1023"/>
        <v>0</v>
      </c>
      <c r="AQ244" s="13"/>
      <c r="AR244" s="68">
        <f t="shared" si="1024"/>
        <v>0</v>
      </c>
      <c r="AS244" s="68">
        <f t="shared" si="1270"/>
        <v>0</v>
      </c>
      <c r="AT244" s="68">
        <f t="shared" si="1025"/>
        <v>0</v>
      </c>
      <c r="AU244" s="68"/>
      <c r="AV244" s="15">
        <f t="shared" si="1026"/>
        <v>0</v>
      </c>
      <c r="AX244" s="13"/>
      <c r="AY244" s="68">
        <f t="shared" si="1027"/>
        <v>0</v>
      </c>
      <c r="AZ244" s="68">
        <f t="shared" si="1271"/>
        <v>0</v>
      </c>
      <c r="BA244" s="68">
        <f t="shared" si="1028"/>
        <v>0</v>
      </c>
      <c r="BB244" s="68"/>
      <c r="BC244" s="15">
        <f t="shared" si="1029"/>
        <v>0</v>
      </c>
      <c r="BE244" s="13"/>
      <c r="BF244" s="68">
        <f t="shared" si="1030"/>
        <v>0</v>
      </c>
      <c r="BG244" s="68">
        <f t="shared" si="1272"/>
        <v>0</v>
      </c>
      <c r="BH244" s="68"/>
      <c r="BI244" s="68"/>
      <c r="BJ244" s="15">
        <f t="shared" si="1031"/>
        <v>0</v>
      </c>
      <c r="BL244" s="13"/>
      <c r="BM244" s="68">
        <f t="shared" si="1032"/>
        <v>0</v>
      </c>
      <c r="BN244" s="68">
        <f t="shared" si="1273"/>
        <v>0</v>
      </c>
      <c r="BO244" s="68">
        <f t="shared" si="1033"/>
        <v>0</v>
      </c>
      <c r="BP244" s="68"/>
      <c r="BQ244" s="15">
        <f t="shared" si="1034"/>
        <v>0</v>
      </c>
      <c r="BS244" s="13"/>
      <c r="BT244" s="68">
        <f t="shared" si="1035"/>
        <v>0</v>
      </c>
      <c r="BU244" s="68">
        <f t="shared" si="1274"/>
        <v>0</v>
      </c>
      <c r="BV244" s="68">
        <f t="shared" si="1036"/>
        <v>0</v>
      </c>
      <c r="BW244" s="68"/>
      <c r="BX244" s="15">
        <f t="shared" si="1037"/>
        <v>0</v>
      </c>
      <c r="BZ244" s="13"/>
      <c r="CA244" s="68">
        <f t="shared" si="1038"/>
        <v>0</v>
      </c>
      <c r="CB244" s="68">
        <f t="shared" si="1275"/>
        <v>0</v>
      </c>
      <c r="CC244" s="68">
        <f t="shared" si="1039"/>
        <v>0</v>
      </c>
      <c r="CD244" s="68"/>
      <c r="CE244" s="15">
        <f t="shared" si="1040"/>
        <v>0</v>
      </c>
      <c r="CG244" s="13"/>
      <c r="CH244" s="68">
        <f t="shared" si="1041"/>
        <v>0</v>
      </c>
      <c r="CI244" s="68">
        <f t="shared" si="1276"/>
        <v>0</v>
      </c>
      <c r="CJ244" s="68">
        <f t="shared" si="1042"/>
        <v>0</v>
      </c>
      <c r="CK244" s="68"/>
      <c r="CL244" s="15">
        <f t="shared" si="1043"/>
        <v>0</v>
      </c>
      <c r="CN244" s="13"/>
      <c r="CO244" s="68">
        <f t="shared" si="1044"/>
        <v>0</v>
      </c>
      <c r="CP244" s="68">
        <f t="shared" si="1277"/>
        <v>0</v>
      </c>
      <c r="CQ244" s="68">
        <f t="shared" si="1045"/>
        <v>0</v>
      </c>
      <c r="CR244" s="68"/>
      <c r="CS244" s="15">
        <f t="shared" si="1046"/>
        <v>0</v>
      </c>
      <c r="CU244" s="13"/>
      <c r="CV244" s="68">
        <f t="shared" si="1047"/>
        <v>0</v>
      </c>
      <c r="CW244" s="68">
        <f t="shared" si="1278"/>
        <v>0</v>
      </c>
      <c r="CX244" s="68">
        <f t="shared" si="1048"/>
        <v>0</v>
      </c>
      <c r="CY244" s="68"/>
      <c r="CZ244" s="15">
        <f t="shared" si="1049"/>
        <v>0</v>
      </c>
      <c r="DB244" s="13"/>
      <c r="DC244" s="68">
        <f t="shared" si="1050"/>
        <v>0</v>
      </c>
      <c r="DD244" s="68">
        <f t="shared" si="1279"/>
        <v>0</v>
      </c>
      <c r="DE244" s="68">
        <f t="shared" si="1051"/>
        <v>0</v>
      </c>
      <c r="DF244" s="68"/>
      <c r="DG244" s="15">
        <f t="shared" si="1052"/>
        <v>0</v>
      </c>
      <c r="DI244" s="13"/>
      <c r="DJ244" s="68">
        <f t="shared" si="1053"/>
        <v>0</v>
      </c>
      <c r="DK244" s="68">
        <f t="shared" si="1280"/>
        <v>0</v>
      </c>
      <c r="DL244" s="68">
        <f t="shared" si="1054"/>
        <v>0</v>
      </c>
      <c r="DM244" s="68"/>
      <c r="DN244" s="15">
        <f t="shared" si="1055"/>
        <v>0</v>
      </c>
      <c r="DP244" s="13"/>
      <c r="DQ244" s="68">
        <f t="shared" si="1056"/>
        <v>0</v>
      </c>
      <c r="DR244" s="68">
        <f t="shared" si="1281"/>
        <v>0</v>
      </c>
      <c r="DS244" s="68"/>
      <c r="DT244" s="68"/>
      <c r="DU244" s="15">
        <f t="shared" si="1057"/>
        <v>0</v>
      </c>
      <c r="DV244" s="18"/>
      <c r="DW244" s="13"/>
      <c r="DX244" s="68">
        <f t="shared" si="1058"/>
        <v>0</v>
      </c>
      <c r="DY244" s="68">
        <f t="shared" si="1282"/>
        <v>0</v>
      </c>
      <c r="DZ244" s="68">
        <f t="shared" si="1059"/>
        <v>0</v>
      </c>
      <c r="EA244" s="68"/>
      <c r="EB244" s="15">
        <f t="shared" si="1060"/>
        <v>0</v>
      </c>
      <c r="ED244" s="13"/>
      <c r="EE244" s="68">
        <f t="shared" si="1061"/>
        <v>0</v>
      </c>
      <c r="EF244" s="68">
        <f t="shared" si="1283"/>
        <v>0</v>
      </c>
      <c r="EG244" s="68">
        <f t="shared" si="1062"/>
        <v>0</v>
      </c>
      <c r="EH244" s="68"/>
      <c r="EI244" s="15">
        <f t="shared" si="1063"/>
        <v>0</v>
      </c>
      <c r="EK244" s="13"/>
      <c r="EL244" s="68">
        <f t="shared" si="1064"/>
        <v>0</v>
      </c>
      <c r="EM244" s="68">
        <f t="shared" si="1284"/>
        <v>0</v>
      </c>
      <c r="EN244" s="68">
        <f t="shared" si="1065"/>
        <v>0</v>
      </c>
      <c r="EO244" s="68"/>
      <c r="EP244" s="15">
        <f t="shared" si="1066"/>
        <v>0</v>
      </c>
      <c r="ER244" s="13"/>
      <c r="ES244" s="68">
        <f t="shared" si="1067"/>
        <v>0</v>
      </c>
      <c r="ET244" s="68">
        <f t="shared" si="1285"/>
        <v>0</v>
      </c>
      <c r="EU244" s="68">
        <f t="shared" si="1068"/>
        <v>0</v>
      </c>
      <c r="EV244" s="68"/>
      <c r="EW244" s="15">
        <f t="shared" si="1069"/>
        <v>0</v>
      </c>
      <c r="EY244" s="13"/>
      <c r="EZ244" s="68">
        <f t="shared" si="1070"/>
        <v>0</v>
      </c>
      <c r="FA244" s="68">
        <f t="shared" si="1286"/>
        <v>0</v>
      </c>
      <c r="FB244" s="68"/>
      <c r="FC244" s="68"/>
      <c r="FD244" s="15">
        <f t="shared" si="1071"/>
        <v>0</v>
      </c>
      <c r="FF244" s="13"/>
      <c r="FG244" s="68">
        <f t="shared" si="1072"/>
        <v>0</v>
      </c>
      <c r="FH244" s="68">
        <f t="shared" si="1287"/>
        <v>0</v>
      </c>
      <c r="FI244" s="68">
        <f t="shared" si="1073"/>
        <v>0</v>
      </c>
      <c r="FJ244" s="68"/>
      <c r="FK244" s="15">
        <f t="shared" si="1074"/>
        <v>0</v>
      </c>
      <c r="FM244" s="13"/>
      <c r="FN244" s="68">
        <f t="shared" si="1075"/>
        <v>0</v>
      </c>
      <c r="FO244" s="68">
        <f t="shared" si="1288"/>
        <v>0</v>
      </c>
      <c r="FP244" s="68">
        <f t="shared" si="1076"/>
        <v>0</v>
      </c>
      <c r="FQ244" s="68"/>
      <c r="FR244" s="15">
        <f t="shared" si="1077"/>
        <v>0</v>
      </c>
      <c r="FT244" s="13"/>
      <c r="FU244" s="68">
        <f t="shared" si="1078"/>
        <v>0</v>
      </c>
      <c r="FV244" s="68">
        <f t="shared" si="1289"/>
        <v>0</v>
      </c>
      <c r="FW244" s="68">
        <f t="shared" si="1079"/>
        <v>0</v>
      </c>
      <c r="FX244" s="68"/>
      <c r="FY244" s="15">
        <f t="shared" si="1080"/>
        <v>0</v>
      </c>
      <c r="GA244" s="13"/>
      <c r="GB244" s="68">
        <f t="shared" si="1081"/>
        <v>0</v>
      </c>
      <c r="GC244" s="68">
        <f t="shared" si="1290"/>
        <v>0</v>
      </c>
      <c r="GD244" s="68"/>
      <c r="GE244" s="68"/>
      <c r="GF244" s="15">
        <f t="shared" si="1082"/>
        <v>0</v>
      </c>
      <c r="GG244" s="18"/>
      <c r="GH244" s="13"/>
      <c r="GI244" s="68">
        <f t="shared" si="1083"/>
        <v>0</v>
      </c>
      <c r="GJ244" s="68">
        <f t="shared" si="1291"/>
        <v>0</v>
      </c>
      <c r="GK244" s="68">
        <f t="shared" si="1084"/>
        <v>0</v>
      </c>
      <c r="GL244" s="68"/>
      <c r="GM244" s="15">
        <f t="shared" si="1085"/>
        <v>0</v>
      </c>
      <c r="GO244" s="13"/>
      <c r="GP244" s="68">
        <f t="shared" si="1086"/>
        <v>0</v>
      </c>
      <c r="GQ244" s="68">
        <f t="shared" si="1292"/>
        <v>0</v>
      </c>
      <c r="GR244" s="68"/>
      <c r="GS244" s="68"/>
      <c r="GT244" s="15">
        <f t="shared" si="1087"/>
        <v>0</v>
      </c>
      <c r="GV244" s="13"/>
      <c r="GW244" s="68">
        <f t="shared" si="1088"/>
        <v>0</v>
      </c>
      <c r="GX244" s="68">
        <f t="shared" si="1293"/>
        <v>0</v>
      </c>
      <c r="GY244" s="68">
        <f t="shared" si="1089"/>
        <v>0</v>
      </c>
      <c r="GZ244" s="68"/>
      <c r="HA244" s="15">
        <f t="shared" si="1090"/>
        <v>0</v>
      </c>
      <c r="HD244" s="13">
        <v>439.58</v>
      </c>
      <c r="HE244" s="68">
        <f t="shared" si="1091"/>
        <v>-3.3890109890109925E-2</v>
      </c>
      <c r="HF244" s="68">
        <f t="shared" si="1294"/>
        <v>-3.3890109890109925E-2</v>
      </c>
      <c r="HG244" s="68">
        <f t="shared" si="1092"/>
        <v>1.4694118307960227</v>
      </c>
      <c r="HH244" s="68"/>
      <c r="HI244" s="15">
        <f t="shared" si="1093"/>
        <v>8.8500396196513495E-2</v>
      </c>
      <c r="HK244" s="13">
        <v>77.03</v>
      </c>
      <c r="HL244" s="68">
        <f t="shared" si="1094"/>
        <v>6.9281045751634135E-3</v>
      </c>
      <c r="HM244" s="68">
        <f t="shared" si="1295"/>
        <v>6.9281045751634135E-3</v>
      </c>
      <c r="HN244" s="68">
        <f t="shared" si="1095"/>
        <v>30.06048387096774</v>
      </c>
      <c r="HO244" s="68"/>
      <c r="HP244" s="15">
        <f t="shared" si="1096"/>
        <v>1.9200151630022748</v>
      </c>
      <c r="HR244" s="13">
        <v>115.98</v>
      </c>
      <c r="HS244" s="68">
        <f t="shared" si="1097"/>
        <v>-4.8052170928436777E-3</v>
      </c>
      <c r="HT244" s="68">
        <f t="shared" si="1296"/>
        <v>-4.8052170928436777E-3</v>
      </c>
      <c r="HU244" s="68">
        <f t="shared" si="1098"/>
        <v>2.1862637362637365</v>
      </c>
      <c r="HV244" s="68"/>
      <c r="HW244" s="15">
        <f t="shared" si="1099"/>
        <v>7.8181649158687472E-2</v>
      </c>
      <c r="HY244" s="13">
        <v>185.55</v>
      </c>
      <c r="HZ244" s="68">
        <f t="shared" si="1100"/>
        <v>1.7213968532427033E-2</v>
      </c>
      <c r="IA244" s="68">
        <f t="shared" si="1297"/>
        <v>1.7213968532427033E-2</v>
      </c>
      <c r="IB244" s="68">
        <f t="shared" si="1101"/>
        <v>0.75212464589235128</v>
      </c>
      <c r="IC244" s="68"/>
      <c r="ID244" s="15">
        <f t="shared" si="1102"/>
        <v>0.3817112219822773</v>
      </c>
      <c r="IF244" s="13">
        <v>401.1</v>
      </c>
      <c r="IG244" s="68">
        <f t="shared" si="1103"/>
        <v>2.7829028290282939E-2</v>
      </c>
      <c r="IH244" s="68">
        <f t="shared" si="1298"/>
        <v>2.7829028290282939E-2</v>
      </c>
      <c r="II244" s="68">
        <f t="shared" si="1104"/>
        <v>1.292</v>
      </c>
      <c r="IJ244" s="68"/>
      <c r="IK244" s="15">
        <f t="shared" si="1105"/>
        <v>0.73007246376811596</v>
      </c>
      <c r="IM244" s="13">
        <v>315.88</v>
      </c>
      <c r="IN244" s="68">
        <f t="shared" si="1106"/>
        <v>3.7100269223192629E-2</v>
      </c>
      <c r="IO244" s="68">
        <f t="shared" si="1299"/>
        <v>3.7100269223192629E-2</v>
      </c>
      <c r="IP244" s="68">
        <f t="shared" si="1107"/>
        <v>5.1683264987307167</v>
      </c>
      <c r="IQ244" s="68"/>
      <c r="IR244" s="15">
        <f t="shared" si="1108"/>
        <v>0.68460348781398328</v>
      </c>
      <c r="IT244" s="13">
        <v>90.9</v>
      </c>
      <c r="IU244" s="68">
        <f t="shared" si="1109"/>
        <v>-4.0539059932068622E-3</v>
      </c>
      <c r="IV244" s="68">
        <f t="shared" si="1300"/>
        <v>-4.0539059932068622E-3</v>
      </c>
      <c r="IW244" s="68">
        <f t="shared" si="1110"/>
        <v>3.9808219178082194</v>
      </c>
      <c r="IX244" s="68"/>
      <c r="IY244" s="15">
        <f t="shared" si="1111"/>
        <v>0.76882661996497381</v>
      </c>
      <c r="JA244" s="13">
        <v>666.8</v>
      </c>
      <c r="JB244" s="68">
        <f t="shared" si="1112"/>
        <v>-9.830417867007224E-3</v>
      </c>
      <c r="JC244" s="68">
        <f t="shared" si="1301"/>
        <v>-9.830417867007224E-3</v>
      </c>
      <c r="JD244" s="68">
        <f t="shared" si="1113"/>
        <v>0.34870550161812297</v>
      </c>
      <c r="JE244" s="68"/>
      <c r="JF244" s="15">
        <f t="shared" si="1114"/>
        <v>0.13883622824546116</v>
      </c>
      <c r="JH244" s="13">
        <v>491.02</v>
      </c>
      <c r="JI244" s="68">
        <f t="shared" si="1115"/>
        <v>1.6267902972100248E-2</v>
      </c>
      <c r="JJ244" s="68">
        <f t="shared" si="1302"/>
        <v>1.6267902972100248E-2</v>
      </c>
      <c r="JK244" s="68">
        <f t="shared" si="1116"/>
        <v>0.20735695492881553</v>
      </c>
      <c r="JL244" s="68"/>
      <c r="JM244" s="15">
        <f t="shared" si="1117"/>
        <v>0.16493475682087777</v>
      </c>
      <c r="JO244" s="13">
        <v>38.11</v>
      </c>
      <c r="JP244" s="68">
        <f t="shared" si="1118"/>
        <v>2.367175170962554E-3</v>
      </c>
      <c r="JQ244" s="68">
        <f t="shared" si="1303"/>
        <v>2.367175170962554E-3</v>
      </c>
      <c r="JR244" s="68">
        <f t="shared" si="1119"/>
        <v>0.28597941623080808</v>
      </c>
      <c r="JS244" s="68"/>
      <c r="JT244" s="15">
        <f t="shared" si="1120"/>
        <v>2.7399411187438667</v>
      </c>
      <c r="JV244" s="13">
        <v>2.73</v>
      </c>
      <c r="JW244" s="68">
        <f t="shared" si="1121"/>
        <v>-3.6496350364964344E-3</v>
      </c>
      <c r="JX244" s="68">
        <f t="shared" si="1304"/>
        <v>-3.6496350364964344E-3</v>
      </c>
      <c r="JY244" s="68">
        <f t="shared" si="1122"/>
        <v>7.9051383399209557E-2</v>
      </c>
      <c r="JZ244" s="68"/>
      <c r="KA244" s="15">
        <f t="shared" si="1123"/>
        <v>0.51666666666666661</v>
      </c>
      <c r="KC244" s="13">
        <v>26.14</v>
      </c>
      <c r="KD244" s="68">
        <f t="shared" si="1124"/>
        <v>-3.5424354243542462E-2</v>
      </c>
      <c r="KE244" s="68">
        <f t="shared" si="1305"/>
        <v>-3.5424354243542462E-2</v>
      </c>
      <c r="KF244" s="68">
        <f t="shared" si="1125"/>
        <v>0.34188911704312114</v>
      </c>
      <c r="KG244" s="68"/>
      <c r="KH244" s="15">
        <f t="shared" si="1126"/>
        <v>0.17853922452660059</v>
      </c>
      <c r="KI244" s="18"/>
      <c r="KJ244" s="13">
        <v>178.94</v>
      </c>
      <c r="KK244" s="68">
        <f t="shared" si="1127"/>
        <v>1.6473528743467428E-2</v>
      </c>
      <c r="KL244" s="68">
        <f t="shared" si="1306"/>
        <v>1.6473528743467428E-2</v>
      </c>
      <c r="KM244" s="68">
        <f t="shared" si="1128"/>
        <v>7.4805687203791464</v>
      </c>
      <c r="KN244" s="68"/>
      <c r="KO244" s="15">
        <f t="shared" si="1129"/>
        <v>1.6624014283588753</v>
      </c>
      <c r="KQ244" s="13">
        <v>2.98</v>
      </c>
      <c r="KR244" s="68">
        <f t="shared" si="1130"/>
        <v>-9.9667774086378089E-3</v>
      </c>
      <c r="KS244" s="68">
        <f t="shared" si="1307"/>
        <v>-9.9667774086378089E-3</v>
      </c>
      <c r="KT244" s="68">
        <f t="shared" si="1131"/>
        <v>0.13740458015267171</v>
      </c>
      <c r="KU244" s="68"/>
      <c r="KV244" s="15">
        <f t="shared" si="1132"/>
        <v>1.9504950495049505</v>
      </c>
      <c r="KW244" s="18"/>
      <c r="KX244" s="13">
        <v>60.48</v>
      </c>
      <c r="KY244" s="68">
        <f t="shared" si="1133"/>
        <v>1.3065326633165729E-2</v>
      </c>
      <c r="KZ244" s="68">
        <f t="shared" si="1308"/>
        <v>1.3065326633165729E-2</v>
      </c>
      <c r="LA244" s="68">
        <f t="shared" si="1134"/>
        <v>-0.15918253857917433</v>
      </c>
      <c r="LB244" s="68"/>
      <c r="LC244" s="15">
        <f t="shared" si="1135"/>
        <v>1.5508224377899618</v>
      </c>
      <c r="LD244" s="18"/>
      <c r="LE244" s="13">
        <v>58.66</v>
      </c>
      <c r="LF244" s="68">
        <f t="shared" si="1136"/>
        <v>-3.3289386947923584E-2</v>
      </c>
      <c r="LG244" s="68">
        <f t="shared" si="1309"/>
        <v>-3.3289386947923584E-2</v>
      </c>
      <c r="LH244" s="68">
        <f t="shared" si="1137"/>
        <v>0.63717555121406644</v>
      </c>
      <c r="LI244" s="68"/>
      <c r="LJ244" s="15">
        <f t="shared" si="1138"/>
        <v>0.27217523313814784</v>
      </c>
      <c r="LL244" s="13">
        <v>164.72</v>
      </c>
      <c r="LM244" s="68">
        <f t="shared" si="1139"/>
        <v>-2.4344014689332543E-2</v>
      </c>
      <c r="LN244" s="68">
        <f t="shared" si="1310"/>
        <v>-2.4344014689332543E-2</v>
      </c>
      <c r="LO244" s="68">
        <f t="shared" si="1140"/>
        <v>0.8825142857142857</v>
      </c>
      <c r="LP244" s="68"/>
      <c r="LQ244" s="15">
        <f t="shared" si="1141"/>
        <v>1.1061245365042836</v>
      </c>
      <c r="LS244" s="13">
        <v>26.46</v>
      </c>
      <c r="LT244" s="68">
        <f t="shared" si="1142"/>
        <v>-3.005865102639297E-2</v>
      </c>
      <c r="LU244" s="68">
        <f t="shared" si="1311"/>
        <v>-3.005865102639297E-2</v>
      </c>
      <c r="LV244" s="68"/>
      <c r="LW244" s="68"/>
      <c r="LX244" s="15">
        <f t="shared" si="1143"/>
        <v>1.8605405405405406</v>
      </c>
      <c r="LZ244" s="13">
        <v>24.34</v>
      </c>
      <c r="MA244" s="68">
        <f t="shared" si="1144"/>
        <v>-2.6400000000000007E-2</v>
      </c>
      <c r="MB244" s="68">
        <f t="shared" si="1312"/>
        <v>-2.6400000000000007E-2</v>
      </c>
      <c r="MC244" s="68">
        <f t="shared" si="1145"/>
        <v>9.3932584269662917E-2</v>
      </c>
      <c r="MD244" s="68"/>
      <c r="ME244" s="15">
        <f t="shared" si="1146"/>
        <v>0.80563798219584559</v>
      </c>
      <c r="MG244" s="13">
        <v>104.61</v>
      </c>
      <c r="MH244" s="68">
        <f t="shared" si="1147"/>
        <v>-5.7323015190601195E-4</v>
      </c>
      <c r="MI244" s="68">
        <f t="shared" si="1313"/>
        <v>-5.7323015190601195E-4</v>
      </c>
      <c r="MJ244" s="68">
        <f t="shared" si="1148"/>
        <v>13.098382749326145</v>
      </c>
      <c r="MK244" s="68"/>
      <c r="ML244" s="15">
        <f t="shared" si="1149"/>
        <v>3.9274611398963728</v>
      </c>
      <c r="MN244" s="13">
        <v>178.75</v>
      </c>
      <c r="MO244" s="68">
        <f t="shared" si="1150"/>
        <v>4.9474335188620646E-3</v>
      </c>
      <c r="MP244" s="68">
        <f t="shared" si="1314"/>
        <v>4.9474335188620646E-3</v>
      </c>
      <c r="MQ244" s="68">
        <f t="shared" si="1151"/>
        <v>0.41977760127084984</v>
      </c>
      <c r="MR244" s="68"/>
      <c r="MS244" s="15">
        <f t="shared" si="1152"/>
        <v>0.60472214741000085</v>
      </c>
      <c r="MU244" s="13">
        <v>25.26</v>
      </c>
      <c r="MV244" s="68">
        <f t="shared" si="1153"/>
        <v>-2.5462962962962968E-2</v>
      </c>
      <c r="MW244" s="68">
        <f t="shared" si="1315"/>
        <v>-2.5462962962962968E-2</v>
      </c>
      <c r="MX244" s="68">
        <f t="shared" si="1154"/>
        <v>0.21034978437949212</v>
      </c>
      <c r="MY244" s="68"/>
      <c r="MZ244" s="15">
        <f t="shared" si="1155"/>
        <v>1.3673851921274602</v>
      </c>
      <c r="NB244" s="13">
        <v>287.19</v>
      </c>
      <c r="NC244" s="68">
        <f t="shared" si="1156"/>
        <v>1.1446080157779813E-2</v>
      </c>
      <c r="ND244" s="68">
        <f t="shared" si="1316"/>
        <v>1.1446080157779813E-2</v>
      </c>
      <c r="NE244" s="68">
        <f t="shared" si="1157"/>
        <v>1.1199527570679855</v>
      </c>
      <c r="NF244" s="68"/>
      <c r="NG244" s="15">
        <f t="shared" si="1158"/>
        <v>0.72186581929372273</v>
      </c>
      <c r="NI244" s="13">
        <v>15.85</v>
      </c>
      <c r="NJ244" s="68">
        <f t="shared" si="1159"/>
        <v>-6.5998821449616926E-2</v>
      </c>
      <c r="NK244" s="68">
        <f t="shared" si="1317"/>
        <v>-6.5998821449616926E-2</v>
      </c>
      <c r="NL244" s="68">
        <f t="shared" si="1160"/>
        <v>-0.8741564112743152</v>
      </c>
      <c r="NM244" s="68"/>
      <c r="NN244" s="15">
        <f t="shared" si="1161"/>
        <v>2.2346938775510199</v>
      </c>
      <c r="NP244" s="13">
        <v>621.9</v>
      </c>
      <c r="NQ244" s="68">
        <f t="shared" si="1162"/>
        <v>-1.4921117658239993E-2</v>
      </c>
      <c r="NR244" s="68">
        <f t="shared" si="1318"/>
        <v>-1.4921117658239993E-2</v>
      </c>
      <c r="NS244" s="68">
        <f t="shared" si="1163"/>
        <v>3.738285714285714</v>
      </c>
      <c r="NT244" s="68"/>
      <c r="NU244" s="15">
        <f t="shared" si="1164"/>
        <v>0.89067582768370157</v>
      </c>
      <c r="NW244" s="13">
        <v>313.72000000000003</v>
      </c>
      <c r="NX244" s="68">
        <f t="shared" si="1165"/>
        <v>-2.3500482460235797E-2</v>
      </c>
      <c r="NY244" s="68">
        <f t="shared" si="1319"/>
        <v>-2.3500482460235797E-2</v>
      </c>
      <c r="NZ244" s="68">
        <f t="shared" si="1166"/>
        <v>0.7849340009103325</v>
      </c>
      <c r="OA244" s="68"/>
      <c r="OB244" s="15">
        <f t="shared" si="1167"/>
        <v>0.65726360274696249</v>
      </c>
      <c r="OD244" s="13">
        <v>4.71</v>
      </c>
      <c r="OE244" s="68">
        <f t="shared" si="1168"/>
        <v>3.2894736842105345E-2</v>
      </c>
      <c r="OF244" s="68">
        <f t="shared" si="1320"/>
        <v>3.2894736842105345E-2</v>
      </c>
      <c r="OG244" s="68">
        <f t="shared" si="1169"/>
        <v>-0.97912881641334693</v>
      </c>
      <c r="OH244" s="68"/>
      <c r="OI244" s="15">
        <f t="shared" si="1170"/>
        <v>2.2260273972602742</v>
      </c>
      <c r="OK244" s="13">
        <v>268.5</v>
      </c>
      <c r="OL244" s="68">
        <f t="shared" si="1171"/>
        <v>8.5264620816586471E-3</v>
      </c>
      <c r="OM244" s="68">
        <f t="shared" si="1321"/>
        <v>8.5264620816586471E-3</v>
      </c>
      <c r="ON244" s="68">
        <f t="shared" si="1172"/>
        <v>5.3250883392226145</v>
      </c>
      <c r="OO244" s="68"/>
      <c r="OP244" s="15">
        <f t="shared" si="1173"/>
        <v>3.0309262873442426</v>
      </c>
      <c r="OR244" s="13">
        <v>7.8</v>
      </c>
      <c r="OS244" s="68">
        <f t="shared" si="1174"/>
        <v>2.7667984189723317E-2</v>
      </c>
      <c r="OT244" s="68">
        <f t="shared" si="1322"/>
        <v>2.7667984189723317E-2</v>
      </c>
      <c r="OU244" s="68">
        <f t="shared" si="1175"/>
        <v>1.2987012987012941E-2</v>
      </c>
      <c r="OV244" s="68"/>
      <c r="OW244" s="15">
        <f t="shared" si="1176"/>
        <v>5.9642857142857135</v>
      </c>
      <c r="OY244" s="13">
        <v>171.52</v>
      </c>
      <c r="OZ244" s="68">
        <f t="shared" si="1177"/>
        <v>2.4547048509644415E-3</v>
      </c>
      <c r="PA244" s="68">
        <f t="shared" si="1323"/>
        <v>2.4547048509644415E-3</v>
      </c>
      <c r="PB244" s="68">
        <f t="shared" si="1331"/>
        <v>4.2775384615384615</v>
      </c>
      <c r="PC244" s="68"/>
      <c r="PD244" s="15">
        <f t="shared" si="1178"/>
        <v>0.49733740724574432</v>
      </c>
      <c r="PE244" s="18"/>
      <c r="PF244" s="13">
        <v>281.64999999999998</v>
      </c>
      <c r="PG244" s="68">
        <f t="shared" si="1179"/>
        <v>1.1310592459604946E-2</v>
      </c>
      <c r="PH244" s="68">
        <f t="shared" si="1324"/>
        <v>1.1310592459604946E-2</v>
      </c>
      <c r="PI244" s="68">
        <f t="shared" si="1180"/>
        <v>-0.19112578977599085</v>
      </c>
      <c r="PJ244" s="68"/>
      <c r="PK244" s="15">
        <f t="shared" si="1181"/>
        <v>0.34676995170468122</v>
      </c>
      <c r="PM244" s="13"/>
      <c r="PN244" s="68">
        <f t="shared" si="1182"/>
        <v>0</v>
      </c>
      <c r="PO244" s="68">
        <f t="shared" si="1183"/>
        <v>0</v>
      </c>
      <c r="PP244" s="68">
        <f t="shared" si="1184"/>
        <v>0</v>
      </c>
      <c r="PQ244" s="68"/>
      <c r="PR244" s="15">
        <f t="shared" si="1185"/>
        <v>0</v>
      </c>
      <c r="PT244" s="13">
        <v>15.49</v>
      </c>
      <c r="PU244" s="68">
        <f t="shared" si="1186"/>
        <v>-7.6873798846892518E-3</v>
      </c>
      <c r="PV244" s="68">
        <f t="shared" si="1325"/>
        <v>-7.6873798846892518E-3</v>
      </c>
      <c r="PW244" s="68">
        <f t="shared" si="1187"/>
        <v>0.7763761467889907</v>
      </c>
      <c r="PX244" s="68"/>
      <c r="PY244" s="15">
        <f t="shared" si="1188"/>
        <v>2.0194931773879143</v>
      </c>
      <c r="QA244" s="13">
        <v>358.65</v>
      </c>
      <c r="QB244" s="68">
        <f t="shared" si="1189"/>
        <v>9.7696942395404315E-3</v>
      </c>
      <c r="QC244" s="68">
        <f t="shared" si="1326"/>
        <v>9.7696942395404315E-3</v>
      </c>
      <c r="QD244" s="68">
        <f t="shared" si="1190"/>
        <v>6.3013130205400253E-2</v>
      </c>
      <c r="QE244" s="68"/>
      <c r="QF244" s="15">
        <f t="shared" si="1191"/>
        <v>0.87050172108062984</v>
      </c>
      <c r="QH244" s="13">
        <v>2.66</v>
      </c>
      <c r="QI244" s="68">
        <f t="shared" si="1192"/>
        <v>-6.3380281690140747E-2</v>
      </c>
      <c r="QJ244" s="68">
        <f t="shared" si="1327"/>
        <v>-6.3380281690140747E-2</v>
      </c>
      <c r="QK244" s="68">
        <f t="shared" si="1193"/>
        <v>5.9760956175298953E-2</v>
      </c>
      <c r="QL244" s="68"/>
      <c r="QM244" s="15">
        <f t="shared" si="1194"/>
        <v>1.0461538461538462</v>
      </c>
      <c r="QO244" s="13">
        <v>17.12</v>
      </c>
      <c r="QP244" s="68">
        <f t="shared" si="1195"/>
        <v>-5.8072009291520255E-3</v>
      </c>
      <c r="QQ244" s="68">
        <f t="shared" si="1328"/>
        <v>-5.8072009291520255E-3</v>
      </c>
      <c r="QR244" s="68">
        <f t="shared" si="1196"/>
        <v>-0.9791316219313001</v>
      </c>
      <c r="QS244" s="68"/>
      <c r="QT244" s="15">
        <f t="shared" si="1197"/>
        <v>0.49128919860627179</v>
      </c>
      <c r="QV244" s="13">
        <v>3.38</v>
      </c>
      <c r="QW244" s="68">
        <f t="shared" si="1198"/>
        <v>-5.8823529411764757E-3</v>
      </c>
      <c r="QX244" s="68">
        <f t="shared" si="1329"/>
        <v>-5.8823529411764757E-3</v>
      </c>
      <c r="QY244" s="68">
        <f t="shared" si="1199"/>
        <v>-4.2492917847025476E-2</v>
      </c>
      <c r="QZ244" s="68"/>
      <c r="RA244" s="15">
        <f t="shared" si="1200"/>
        <v>0.38128320392317117</v>
      </c>
      <c r="RC244" s="13">
        <v>75.430000000000007</v>
      </c>
      <c r="RD244" s="68">
        <f t="shared" si="1201"/>
        <v>2.2918361811771253E-2</v>
      </c>
      <c r="RE244" s="68">
        <f t="shared" si="1330"/>
        <v>2.2918361811771253E-2</v>
      </c>
      <c r="RF244" s="68">
        <f t="shared" si="1202"/>
        <v>0.62950961330740995</v>
      </c>
      <c r="RG244" s="68"/>
      <c r="RH244" s="15">
        <f t="shared" si="1203"/>
        <v>2.047676767676768</v>
      </c>
      <c r="RJ244" s="13">
        <v>301.87</v>
      </c>
      <c r="RK244" s="68">
        <f t="shared" si="1204"/>
        <v>2.4260314875135643E-2</v>
      </c>
      <c r="RL244" s="68">
        <f t="shared" si="1205"/>
        <v>2.4260314875135643E-2</v>
      </c>
      <c r="RM244" s="68">
        <f t="shared" si="1206"/>
        <v>0.40026904165506999</v>
      </c>
      <c r="RN244" s="68"/>
      <c r="RO244" s="15">
        <f t="shared" si="1207"/>
        <v>0.53451606344042302</v>
      </c>
      <c r="RQ244" s="13">
        <v>27.72</v>
      </c>
      <c r="RR244" s="68">
        <f t="shared" si="1208"/>
        <v>-4.4796691936595474E-2</v>
      </c>
      <c r="RS244" s="68">
        <f t="shared" si="1209"/>
        <v>-4.4796691936595474E-2</v>
      </c>
      <c r="RT244" s="68">
        <f t="shared" si="1210"/>
        <v>0.89344262295081955</v>
      </c>
      <c r="RU244" s="68"/>
      <c r="RV244" s="15">
        <f t="shared" si="1211"/>
        <v>0.33013435700575811</v>
      </c>
      <c r="RX244" s="13">
        <v>181.49</v>
      </c>
      <c r="RY244" s="68">
        <f t="shared" si="1212"/>
        <v>-1.4854753521125761E-3</v>
      </c>
      <c r="RZ244" s="68">
        <f t="shared" si="1213"/>
        <v>-1.4854753521125761E-3</v>
      </c>
      <c r="SA244" s="68">
        <f t="shared" si="1214"/>
        <v>0.3639711408387194</v>
      </c>
      <c r="SB244" s="68"/>
      <c r="SC244" s="15">
        <f t="shared" si="1215"/>
        <v>1.3997091101414785</v>
      </c>
      <c r="SE244" s="13">
        <v>28.26</v>
      </c>
      <c r="SF244" s="68">
        <f t="shared" si="1216"/>
        <v>5.3361792956244086E-3</v>
      </c>
      <c r="SG244" s="68">
        <f t="shared" si="1217"/>
        <v>5.3361792956244086E-3</v>
      </c>
      <c r="SH244" s="68">
        <f t="shared" si="1218"/>
        <v>1.2608000000000001</v>
      </c>
      <c r="SI244" s="68"/>
      <c r="SJ244" s="15">
        <f t="shared" si="1219"/>
        <v>0.85190039318479693</v>
      </c>
      <c r="SL244" s="13">
        <v>2.81</v>
      </c>
      <c r="SM244" s="68">
        <f t="shared" si="1220"/>
        <v>-6.3333333333333311E-2</v>
      </c>
      <c r="SN244" s="68">
        <f t="shared" si="1221"/>
        <v>-6.3333333333333311E-2</v>
      </c>
      <c r="SO244" s="68">
        <f t="shared" si="1222"/>
        <v>0.97887323943661986</v>
      </c>
      <c r="SP244" s="68"/>
      <c r="SQ244" s="15">
        <f t="shared" si="1223"/>
        <v>1.7821782178217822</v>
      </c>
      <c r="SS244" s="13">
        <v>28.44</v>
      </c>
      <c r="ST244" s="68">
        <f t="shared" si="1224"/>
        <v>5.3333333333333378E-2</v>
      </c>
      <c r="SU244" s="68">
        <f t="shared" si="1225"/>
        <v>5.3333333333333378E-2</v>
      </c>
      <c r="SV244" s="68">
        <f t="shared" si="1226"/>
        <v>0.76208178438661711</v>
      </c>
      <c r="SW244" s="68"/>
      <c r="SX244" s="15">
        <f t="shared" si="1227"/>
        <v>2.3857142857142857</v>
      </c>
      <c r="SZ244" s="13">
        <v>61.2</v>
      </c>
      <c r="TA244" s="68">
        <f t="shared" si="1228"/>
        <v>-1.4334031244966992E-2</v>
      </c>
      <c r="TB244" s="68">
        <f t="shared" si="1229"/>
        <v>-1.4334031244966992E-2</v>
      </c>
      <c r="TC244" s="68">
        <f t="shared" si="1230"/>
        <v>0.51597721080009928</v>
      </c>
      <c r="TD244" s="68"/>
      <c r="TE244" s="15">
        <f t="shared" si="1231"/>
        <v>2.9230769230769234</v>
      </c>
      <c r="TG244" s="417">
        <v>0.26</v>
      </c>
      <c r="TH244" s="68">
        <f t="shared" si="1232"/>
        <v>0</v>
      </c>
      <c r="TI244" s="68">
        <f t="shared" si="1233"/>
        <v>0</v>
      </c>
      <c r="TJ244" s="68">
        <f t="shared" si="1234"/>
        <v>0.18181818181818185</v>
      </c>
      <c r="TK244" s="68"/>
      <c r="TL244" s="15">
        <f t="shared" si="1235"/>
        <v>0.53392330383480824</v>
      </c>
      <c r="TN244" s="13">
        <v>59.48</v>
      </c>
      <c r="TO244" s="68">
        <f t="shared" si="1236"/>
        <v>-8.3991264908456686E-4</v>
      </c>
      <c r="TP244" s="68">
        <f t="shared" si="1237"/>
        <v>-8.3991264908456686E-4</v>
      </c>
      <c r="TQ244" s="68">
        <f t="shared" si="1238"/>
        <v>-0.13302675402476444</v>
      </c>
      <c r="TR244" s="68"/>
      <c r="TS244" s="15">
        <f t="shared" si="1239"/>
        <v>0.99932773109243689</v>
      </c>
      <c r="TU244" s="417">
        <v>4.99</v>
      </c>
      <c r="TV244" s="68">
        <f t="shared" si="1240"/>
        <v>-3.9920159680637869E-3</v>
      </c>
      <c r="TW244" s="68">
        <f t="shared" si="1241"/>
        <v>-3.9920159680637869E-3</v>
      </c>
      <c r="TX244" s="68">
        <f t="shared" si="1242"/>
        <v>0.13151927437641725</v>
      </c>
      <c r="TY244" s="68"/>
      <c r="TZ244" s="15">
        <f t="shared" si="1243"/>
        <v>1.9181286549707603</v>
      </c>
      <c r="UB244" s="417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6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018"/>
        <v>0</v>
      </c>
      <c r="AE245" s="68">
        <f t="shared" si="1268"/>
        <v>0</v>
      </c>
      <c r="AF245" s="68">
        <f t="shared" si="1019"/>
        <v>0</v>
      </c>
      <c r="AG245" s="68"/>
      <c r="AH245" s="15">
        <f t="shared" si="1020"/>
        <v>0</v>
      </c>
      <c r="AJ245" s="13"/>
      <c r="AK245" s="68">
        <f t="shared" si="1021"/>
        <v>0</v>
      </c>
      <c r="AL245" s="68">
        <f t="shared" si="1269"/>
        <v>0</v>
      </c>
      <c r="AM245" s="68">
        <f t="shared" si="1022"/>
        <v>0</v>
      </c>
      <c r="AN245" s="68"/>
      <c r="AO245" s="15">
        <f t="shared" si="1023"/>
        <v>0</v>
      </c>
      <c r="AQ245" s="13"/>
      <c r="AR245" s="68">
        <f t="shared" si="1024"/>
        <v>0</v>
      </c>
      <c r="AS245" s="68">
        <f t="shared" si="1270"/>
        <v>0</v>
      </c>
      <c r="AT245" s="68">
        <f t="shared" si="1025"/>
        <v>0</v>
      </c>
      <c r="AU245" s="68"/>
      <c r="AV245" s="15">
        <f t="shared" si="1026"/>
        <v>0</v>
      </c>
      <c r="AX245" s="13"/>
      <c r="AY245" s="68">
        <f t="shared" si="1027"/>
        <v>0</v>
      </c>
      <c r="AZ245" s="68">
        <f t="shared" si="1271"/>
        <v>0</v>
      </c>
      <c r="BA245" s="68">
        <f t="shared" si="1028"/>
        <v>0</v>
      </c>
      <c r="BB245" s="68"/>
      <c r="BC245" s="15">
        <f t="shared" si="1029"/>
        <v>0</v>
      </c>
      <c r="BE245" s="13"/>
      <c r="BF245" s="68">
        <f t="shared" si="1030"/>
        <v>0</v>
      </c>
      <c r="BG245" s="68">
        <f t="shared" si="1272"/>
        <v>0</v>
      </c>
      <c r="BH245" s="68"/>
      <c r="BI245" s="68"/>
      <c r="BJ245" s="15">
        <f t="shared" si="1031"/>
        <v>0</v>
      </c>
      <c r="BL245" s="13"/>
      <c r="BM245" s="68">
        <f t="shared" si="1032"/>
        <v>0</v>
      </c>
      <c r="BN245" s="68">
        <f t="shared" si="1273"/>
        <v>0</v>
      </c>
      <c r="BO245" s="68">
        <f t="shared" si="1033"/>
        <v>0</v>
      </c>
      <c r="BP245" s="68"/>
      <c r="BQ245" s="15">
        <f t="shared" si="1034"/>
        <v>0</v>
      </c>
      <c r="BS245" s="13"/>
      <c r="BT245" s="68">
        <f t="shared" si="1035"/>
        <v>0</v>
      </c>
      <c r="BU245" s="68">
        <f t="shared" si="1274"/>
        <v>0</v>
      </c>
      <c r="BV245" s="68">
        <f t="shared" si="1036"/>
        <v>0</v>
      </c>
      <c r="BW245" s="68"/>
      <c r="BX245" s="15">
        <f t="shared" si="1037"/>
        <v>0</v>
      </c>
      <c r="BZ245" s="13"/>
      <c r="CA245" s="68">
        <f t="shared" si="1038"/>
        <v>0</v>
      </c>
      <c r="CB245" s="68">
        <f t="shared" si="1275"/>
        <v>0</v>
      </c>
      <c r="CC245" s="68">
        <f t="shared" si="1039"/>
        <v>0</v>
      </c>
      <c r="CD245" s="68"/>
      <c r="CE245" s="15">
        <f t="shared" si="1040"/>
        <v>0</v>
      </c>
      <c r="CG245" s="13"/>
      <c r="CH245" s="68">
        <f t="shared" si="1041"/>
        <v>0</v>
      </c>
      <c r="CI245" s="68">
        <f t="shared" si="1276"/>
        <v>0</v>
      </c>
      <c r="CJ245" s="68">
        <f t="shared" si="1042"/>
        <v>0</v>
      </c>
      <c r="CK245" s="68"/>
      <c r="CL245" s="15">
        <f t="shared" si="1043"/>
        <v>0</v>
      </c>
      <c r="CN245" s="13"/>
      <c r="CO245" s="68">
        <f t="shared" si="1044"/>
        <v>0</v>
      </c>
      <c r="CP245" s="68">
        <f t="shared" si="1277"/>
        <v>0</v>
      </c>
      <c r="CQ245" s="68">
        <f t="shared" si="1045"/>
        <v>0</v>
      </c>
      <c r="CR245" s="68"/>
      <c r="CS245" s="15">
        <f t="shared" si="1046"/>
        <v>0</v>
      </c>
      <c r="CU245" s="13"/>
      <c r="CV245" s="68">
        <f t="shared" si="1047"/>
        <v>0</v>
      </c>
      <c r="CW245" s="68">
        <f t="shared" si="1278"/>
        <v>0</v>
      </c>
      <c r="CX245" s="68">
        <f t="shared" si="1048"/>
        <v>0</v>
      </c>
      <c r="CY245" s="68"/>
      <c r="CZ245" s="15">
        <f t="shared" si="1049"/>
        <v>0</v>
      </c>
      <c r="DB245" s="13"/>
      <c r="DC245" s="68">
        <f t="shared" si="1050"/>
        <v>0</v>
      </c>
      <c r="DD245" s="68">
        <f t="shared" si="1279"/>
        <v>0</v>
      </c>
      <c r="DE245" s="68">
        <f t="shared" si="1051"/>
        <v>0</v>
      </c>
      <c r="DF245" s="68"/>
      <c r="DG245" s="15">
        <f t="shared" si="1052"/>
        <v>0</v>
      </c>
      <c r="DI245" s="13"/>
      <c r="DJ245" s="68">
        <f t="shared" si="1053"/>
        <v>0</v>
      </c>
      <c r="DK245" s="68">
        <f t="shared" si="1280"/>
        <v>0</v>
      </c>
      <c r="DL245" s="68">
        <f t="shared" si="1054"/>
        <v>0</v>
      </c>
      <c r="DM245" s="68"/>
      <c r="DN245" s="15">
        <f t="shared" si="1055"/>
        <v>0</v>
      </c>
      <c r="DP245" s="13"/>
      <c r="DQ245" s="68">
        <f t="shared" si="1056"/>
        <v>0</v>
      </c>
      <c r="DR245" s="68">
        <f t="shared" si="1281"/>
        <v>0</v>
      </c>
      <c r="DS245" s="68"/>
      <c r="DT245" s="68"/>
      <c r="DU245" s="15">
        <f t="shared" si="1057"/>
        <v>0</v>
      </c>
      <c r="DV245" s="18"/>
      <c r="DW245" s="13"/>
      <c r="DX245" s="68">
        <f t="shared" si="1058"/>
        <v>0</v>
      </c>
      <c r="DY245" s="68">
        <f t="shared" si="1282"/>
        <v>0</v>
      </c>
      <c r="DZ245" s="68">
        <f t="shared" si="1059"/>
        <v>0</v>
      </c>
      <c r="EA245" s="68"/>
      <c r="EB245" s="15">
        <f t="shared" si="1060"/>
        <v>0</v>
      </c>
      <c r="ED245" s="13"/>
      <c r="EE245" s="68">
        <f t="shared" si="1061"/>
        <v>0</v>
      </c>
      <c r="EF245" s="68">
        <f t="shared" si="1283"/>
        <v>0</v>
      </c>
      <c r="EG245" s="68">
        <f t="shared" si="1062"/>
        <v>0</v>
      </c>
      <c r="EH245" s="68"/>
      <c r="EI245" s="15">
        <f t="shared" si="1063"/>
        <v>0</v>
      </c>
      <c r="EK245" s="13"/>
      <c r="EL245" s="68">
        <f t="shared" si="1064"/>
        <v>0</v>
      </c>
      <c r="EM245" s="68">
        <f t="shared" si="1284"/>
        <v>0</v>
      </c>
      <c r="EN245" s="68">
        <f t="shared" si="1065"/>
        <v>0</v>
      </c>
      <c r="EO245" s="68"/>
      <c r="EP245" s="15">
        <f t="shared" si="1066"/>
        <v>0</v>
      </c>
      <c r="ER245" s="13"/>
      <c r="ES245" s="68">
        <f t="shared" si="1067"/>
        <v>0</v>
      </c>
      <c r="ET245" s="68">
        <f t="shared" si="1285"/>
        <v>0</v>
      </c>
      <c r="EU245" s="68">
        <f t="shared" si="1068"/>
        <v>0</v>
      </c>
      <c r="EV245" s="68"/>
      <c r="EW245" s="15">
        <f t="shared" si="1069"/>
        <v>0</v>
      </c>
      <c r="EY245" s="13"/>
      <c r="EZ245" s="68">
        <f t="shared" si="1070"/>
        <v>0</v>
      </c>
      <c r="FA245" s="68">
        <f t="shared" si="1286"/>
        <v>0</v>
      </c>
      <c r="FB245" s="68"/>
      <c r="FC245" s="68"/>
      <c r="FD245" s="15">
        <f t="shared" si="1071"/>
        <v>0</v>
      </c>
      <c r="FF245" s="13"/>
      <c r="FG245" s="68">
        <f t="shared" si="1072"/>
        <v>0</v>
      </c>
      <c r="FH245" s="68">
        <f t="shared" si="1287"/>
        <v>0</v>
      </c>
      <c r="FI245" s="68">
        <f t="shared" si="1073"/>
        <v>0</v>
      </c>
      <c r="FJ245" s="68"/>
      <c r="FK245" s="15">
        <f t="shared" si="1074"/>
        <v>0</v>
      </c>
      <c r="FM245" s="13"/>
      <c r="FN245" s="68">
        <f t="shared" si="1075"/>
        <v>0</v>
      </c>
      <c r="FO245" s="68">
        <f t="shared" si="1288"/>
        <v>0</v>
      </c>
      <c r="FP245" s="68">
        <f t="shared" si="1076"/>
        <v>0</v>
      </c>
      <c r="FQ245" s="68"/>
      <c r="FR245" s="15">
        <f t="shared" si="1077"/>
        <v>0</v>
      </c>
      <c r="FT245" s="13"/>
      <c r="FU245" s="68">
        <f t="shared" si="1078"/>
        <v>0</v>
      </c>
      <c r="FV245" s="68">
        <f t="shared" si="1289"/>
        <v>0</v>
      </c>
      <c r="FW245" s="68">
        <f t="shared" si="1079"/>
        <v>0</v>
      </c>
      <c r="FX245" s="68"/>
      <c r="FY245" s="15">
        <f t="shared" si="1080"/>
        <v>0</v>
      </c>
      <c r="GA245" s="13"/>
      <c r="GB245" s="68">
        <f t="shared" si="1081"/>
        <v>0</v>
      </c>
      <c r="GC245" s="68">
        <f t="shared" si="1290"/>
        <v>0</v>
      </c>
      <c r="GD245" s="68"/>
      <c r="GE245" s="68"/>
      <c r="GF245" s="15">
        <f t="shared" si="1082"/>
        <v>0</v>
      </c>
      <c r="GG245" s="18"/>
      <c r="GH245" s="13"/>
      <c r="GI245" s="68">
        <f t="shared" si="1083"/>
        <v>0</v>
      </c>
      <c r="GJ245" s="68">
        <f t="shared" si="1291"/>
        <v>0</v>
      </c>
      <c r="GK245" s="68">
        <f t="shared" si="1084"/>
        <v>0</v>
      </c>
      <c r="GL245" s="68"/>
      <c r="GM245" s="15">
        <f t="shared" si="1085"/>
        <v>0</v>
      </c>
      <c r="GO245" s="13"/>
      <c r="GP245" s="68">
        <f t="shared" si="1086"/>
        <v>0</v>
      </c>
      <c r="GQ245" s="68">
        <f t="shared" si="1292"/>
        <v>0</v>
      </c>
      <c r="GR245" s="68"/>
      <c r="GS245" s="68"/>
      <c r="GT245" s="15">
        <f t="shared" si="1087"/>
        <v>0</v>
      </c>
      <c r="GV245" s="13"/>
      <c r="GW245" s="68">
        <f t="shared" si="1088"/>
        <v>0</v>
      </c>
      <c r="GX245" s="68">
        <f t="shared" si="1293"/>
        <v>0</v>
      </c>
      <c r="GY245" s="68">
        <f t="shared" si="1089"/>
        <v>0</v>
      </c>
      <c r="GZ245" s="68"/>
      <c r="HA245" s="15">
        <f t="shared" si="1090"/>
        <v>0</v>
      </c>
      <c r="HD245" s="13"/>
      <c r="HE245" s="68">
        <f t="shared" si="1091"/>
        <v>0</v>
      </c>
      <c r="HF245" s="68">
        <f t="shared" si="1294"/>
        <v>0</v>
      </c>
      <c r="HG245" s="68">
        <f t="shared" si="1092"/>
        <v>0</v>
      </c>
      <c r="HH245" s="68"/>
      <c r="HI245" s="15">
        <f t="shared" si="1093"/>
        <v>0</v>
      </c>
      <c r="HK245" s="13"/>
      <c r="HL245" s="68">
        <f t="shared" si="1094"/>
        <v>0</v>
      </c>
      <c r="HM245" s="68">
        <f t="shared" si="1295"/>
        <v>0</v>
      </c>
      <c r="HN245" s="68">
        <f t="shared" si="1095"/>
        <v>0</v>
      </c>
      <c r="HO245" s="68"/>
      <c r="HP245" s="15">
        <f t="shared" si="1096"/>
        <v>0</v>
      </c>
      <c r="HR245" s="13">
        <f t="array" ref="HR245">INDEX('Current Stock List'!$CS$9:$DZ$9, ROW()-235)</f>
        <v>0</v>
      </c>
      <c r="HS245" s="68">
        <f t="shared" si="1097"/>
        <v>0</v>
      </c>
      <c r="HT245" s="68">
        <f t="shared" si="1296"/>
        <v>0</v>
      </c>
      <c r="HU245" s="68">
        <f t="shared" si="1098"/>
        <v>0</v>
      </c>
      <c r="HV245" s="68"/>
      <c r="HW245" s="15">
        <f t="shared" si="1099"/>
        <v>0</v>
      </c>
      <c r="HY245" s="13"/>
      <c r="HZ245" s="68">
        <f t="shared" si="1100"/>
        <v>0</v>
      </c>
      <c r="IA245" s="68">
        <f t="shared" si="1297"/>
        <v>0</v>
      </c>
      <c r="IB245" s="68">
        <f t="shared" si="1101"/>
        <v>0</v>
      </c>
      <c r="IC245" s="68"/>
      <c r="ID245" s="15">
        <f t="shared" si="1102"/>
        <v>0</v>
      </c>
      <c r="IF245" s="13"/>
      <c r="IG245" s="68">
        <f t="shared" si="1103"/>
        <v>0</v>
      </c>
      <c r="IH245" s="68">
        <f t="shared" si="1298"/>
        <v>0</v>
      </c>
      <c r="II245" s="68">
        <f t="shared" si="1104"/>
        <v>0</v>
      </c>
      <c r="IJ245" s="68"/>
      <c r="IK245" s="15">
        <f t="shared" si="1105"/>
        <v>0</v>
      </c>
      <c r="IM245" s="13"/>
      <c r="IN245" s="68">
        <f t="shared" si="1106"/>
        <v>0</v>
      </c>
      <c r="IO245" s="68">
        <f t="shared" si="1299"/>
        <v>0</v>
      </c>
      <c r="IP245" s="68">
        <f t="shared" si="1107"/>
        <v>0</v>
      </c>
      <c r="IQ245" s="68"/>
      <c r="IR245" s="15">
        <f t="shared" si="1108"/>
        <v>0</v>
      </c>
      <c r="IT245" s="13"/>
      <c r="IU245" s="68">
        <f t="shared" si="1109"/>
        <v>0</v>
      </c>
      <c r="IV245" s="68">
        <f t="shared" si="1300"/>
        <v>0</v>
      </c>
      <c r="IW245" s="68">
        <f t="shared" si="1110"/>
        <v>0</v>
      </c>
      <c r="IX245" s="68"/>
      <c r="IY245" s="15">
        <f t="shared" si="1111"/>
        <v>0</v>
      </c>
      <c r="JA245" s="13"/>
      <c r="JB245" s="68">
        <f t="shared" si="1112"/>
        <v>0</v>
      </c>
      <c r="JC245" s="68">
        <f t="shared" si="1301"/>
        <v>0</v>
      </c>
      <c r="JD245" s="68">
        <f t="shared" si="1113"/>
        <v>0</v>
      </c>
      <c r="JE245" s="68"/>
      <c r="JF245" s="15">
        <f t="shared" si="1114"/>
        <v>0</v>
      </c>
      <c r="JH245" s="13"/>
      <c r="JI245" s="68">
        <f t="shared" si="1115"/>
        <v>0</v>
      </c>
      <c r="JJ245" s="68">
        <f t="shared" si="1302"/>
        <v>0</v>
      </c>
      <c r="JK245" s="68">
        <f t="shared" si="1116"/>
        <v>0</v>
      </c>
      <c r="JL245" s="68"/>
      <c r="JM245" s="15">
        <f t="shared" si="1117"/>
        <v>0</v>
      </c>
      <c r="JO245" s="13"/>
      <c r="JP245" s="68">
        <f t="shared" si="1118"/>
        <v>0</v>
      </c>
      <c r="JQ245" s="68">
        <f t="shared" si="1303"/>
        <v>0</v>
      </c>
      <c r="JR245" s="68">
        <f t="shared" si="1119"/>
        <v>0</v>
      </c>
      <c r="JS245" s="68"/>
      <c r="JT245" s="15">
        <f t="shared" si="1120"/>
        <v>0</v>
      </c>
      <c r="JV245" s="13"/>
      <c r="JW245" s="68">
        <f t="shared" si="1121"/>
        <v>0</v>
      </c>
      <c r="JX245" s="68">
        <f t="shared" si="1304"/>
        <v>0</v>
      </c>
      <c r="JY245" s="68">
        <f t="shared" si="1122"/>
        <v>0</v>
      </c>
      <c r="JZ245" s="68"/>
      <c r="KA245" s="15">
        <f t="shared" si="1123"/>
        <v>0</v>
      </c>
      <c r="KC245" s="13"/>
      <c r="KD245" s="68">
        <f t="shared" si="1124"/>
        <v>0</v>
      </c>
      <c r="KE245" s="68">
        <f t="shared" si="1305"/>
        <v>0</v>
      </c>
      <c r="KF245" s="68">
        <f t="shared" si="1125"/>
        <v>0</v>
      </c>
      <c r="KG245" s="68"/>
      <c r="KH245" s="15">
        <f t="shared" si="1126"/>
        <v>0</v>
      </c>
      <c r="KI245" s="18"/>
      <c r="KJ245" s="13"/>
      <c r="KK245" s="68">
        <f t="shared" si="1127"/>
        <v>0</v>
      </c>
      <c r="KL245" s="68">
        <f t="shared" si="1306"/>
        <v>0</v>
      </c>
      <c r="KM245" s="68">
        <f t="shared" si="1128"/>
        <v>0</v>
      </c>
      <c r="KN245" s="68"/>
      <c r="KO245" s="15">
        <f t="shared" si="1129"/>
        <v>0</v>
      </c>
      <c r="KQ245" s="13"/>
      <c r="KR245" s="68">
        <f t="shared" si="1130"/>
        <v>0</v>
      </c>
      <c r="KS245" s="68">
        <f t="shared" si="1307"/>
        <v>0</v>
      </c>
      <c r="KT245" s="68">
        <f t="shared" si="1131"/>
        <v>0</v>
      </c>
      <c r="KU245" s="68"/>
      <c r="KV245" s="15">
        <f t="shared" si="1132"/>
        <v>0</v>
      </c>
      <c r="KW245" s="18"/>
      <c r="KX245" s="13"/>
      <c r="KY245" s="68">
        <f t="shared" si="1133"/>
        <v>0</v>
      </c>
      <c r="KZ245" s="68">
        <f t="shared" si="1308"/>
        <v>0</v>
      </c>
      <c r="LA245" s="68">
        <f t="shared" si="1134"/>
        <v>0</v>
      </c>
      <c r="LB245" s="68"/>
      <c r="LC245" s="15">
        <f t="shared" si="1135"/>
        <v>0</v>
      </c>
      <c r="LD245" s="18"/>
      <c r="LE245" s="13"/>
      <c r="LF245" s="68">
        <f t="shared" si="1136"/>
        <v>0</v>
      </c>
      <c r="LG245" s="68">
        <f t="shared" si="1309"/>
        <v>0</v>
      </c>
      <c r="LH245" s="68">
        <f t="shared" si="1137"/>
        <v>0</v>
      </c>
      <c r="LI245" s="68"/>
      <c r="LJ245" s="15">
        <f t="shared" si="1138"/>
        <v>0</v>
      </c>
      <c r="LL245" s="13"/>
      <c r="LM245" s="68">
        <f t="shared" si="1139"/>
        <v>0</v>
      </c>
      <c r="LN245" s="68">
        <f t="shared" si="1310"/>
        <v>0</v>
      </c>
      <c r="LO245" s="68">
        <f t="shared" si="1140"/>
        <v>0</v>
      </c>
      <c r="LP245" s="68"/>
      <c r="LQ245" s="15">
        <f t="shared" si="1141"/>
        <v>0</v>
      </c>
      <c r="LS245" s="13"/>
      <c r="LT245" s="68">
        <f t="shared" si="1142"/>
        <v>0</v>
      </c>
      <c r="LU245" s="68">
        <f t="shared" si="1311"/>
        <v>0</v>
      </c>
      <c r="LV245" s="68"/>
      <c r="LW245" s="68"/>
      <c r="LX245" s="15">
        <f t="shared" si="1143"/>
        <v>0</v>
      </c>
      <c r="LZ245" s="13"/>
      <c r="MA245" s="68">
        <f t="shared" si="1144"/>
        <v>0</v>
      </c>
      <c r="MB245" s="68">
        <f t="shared" si="1312"/>
        <v>0</v>
      </c>
      <c r="MC245" s="68">
        <f t="shared" si="1145"/>
        <v>0</v>
      </c>
      <c r="MD245" s="68"/>
      <c r="ME245" s="15">
        <f t="shared" si="1146"/>
        <v>0</v>
      </c>
      <c r="MG245" s="13"/>
      <c r="MH245" s="68">
        <f t="shared" si="1147"/>
        <v>0</v>
      </c>
      <c r="MI245" s="68">
        <f t="shared" si="1313"/>
        <v>0</v>
      </c>
      <c r="MJ245" s="68">
        <f t="shared" si="1148"/>
        <v>0</v>
      </c>
      <c r="MK245" s="68"/>
      <c r="ML245" s="15">
        <f t="shared" si="1149"/>
        <v>0</v>
      </c>
      <c r="MN245" s="13"/>
      <c r="MO245" s="68">
        <f t="shared" si="1150"/>
        <v>0</v>
      </c>
      <c r="MP245" s="68">
        <f t="shared" si="1314"/>
        <v>0</v>
      </c>
      <c r="MQ245" s="68">
        <f t="shared" si="1151"/>
        <v>0</v>
      </c>
      <c r="MR245" s="68"/>
      <c r="MS245" s="15">
        <f t="shared" si="1152"/>
        <v>0</v>
      </c>
      <c r="MU245" s="13"/>
      <c r="MV245" s="68">
        <f t="shared" si="1153"/>
        <v>0</v>
      </c>
      <c r="MW245" s="68">
        <f t="shared" si="1315"/>
        <v>0</v>
      </c>
      <c r="MX245" s="68">
        <f t="shared" si="1154"/>
        <v>0</v>
      </c>
      <c r="MY245" s="68"/>
      <c r="MZ245" s="15">
        <f t="shared" si="1155"/>
        <v>0</v>
      </c>
      <c r="NB245" s="13"/>
      <c r="NC245" s="68">
        <f t="shared" si="1156"/>
        <v>0</v>
      </c>
      <c r="ND245" s="68">
        <f t="shared" si="1316"/>
        <v>0</v>
      </c>
      <c r="NE245" s="68">
        <f t="shared" si="1157"/>
        <v>0</v>
      </c>
      <c r="NF245" s="68"/>
      <c r="NG245" s="15">
        <f t="shared" si="1158"/>
        <v>0</v>
      </c>
      <c r="NI245" s="13"/>
      <c r="NJ245" s="68">
        <f t="shared" si="1159"/>
        <v>0</v>
      </c>
      <c r="NK245" s="68">
        <f t="shared" si="1317"/>
        <v>0</v>
      </c>
      <c r="NL245" s="68">
        <f t="shared" si="1160"/>
        <v>0</v>
      </c>
      <c r="NM245" s="68"/>
      <c r="NN245" s="15">
        <f t="shared" si="1161"/>
        <v>0</v>
      </c>
      <c r="NP245" s="13"/>
      <c r="NQ245" s="68">
        <f t="shared" si="1162"/>
        <v>0</v>
      </c>
      <c r="NR245" s="68">
        <f t="shared" si="1318"/>
        <v>0</v>
      </c>
      <c r="NS245" s="68">
        <f t="shared" si="1163"/>
        <v>0</v>
      </c>
      <c r="NT245" s="68"/>
      <c r="NU245" s="15">
        <f t="shared" si="1164"/>
        <v>0</v>
      </c>
      <c r="NW245" s="13"/>
      <c r="NX245" s="68">
        <f t="shared" si="1165"/>
        <v>0</v>
      </c>
      <c r="NY245" s="68">
        <f t="shared" si="1319"/>
        <v>0</v>
      </c>
      <c r="NZ245" s="68">
        <f t="shared" si="1166"/>
        <v>0</v>
      </c>
      <c r="OA245" s="68"/>
      <c r="OB245" s="15">
        <f t="shared" si="1167"/>
        <v>0</v>
      </c>
      <c r="OD245" s="13"/>
      <c r="OE245" s="68">
        <f t="shared" si="1168"/>
        <v>0</v>
      </c>
      <c r="OF245" s="68">
        <f t="shared" si="1320"/>
        <v>0</v>
      </c>
      <c r="OG245" s="68">
        <f t="shared" si="1169"/>
        <v>0</v>
      </c>
      <c r="OH245" s="68"/>
      <c r="OI245" s="15">
        <f t="shared" si="1170"/>
        <v>0</v>
      </c>
      <c r="OK245" s="13"/>
      <c r="OL245" s="68">
        <f t="shared" si="1171"/>
        <v>0</v>
      </c>
      <c r="OM245" s="68">
        <f t="shared" si="1321"/>
        <v>0</v>
      </c>
      <c r="ON245" s="68">
        <f t="shared" si="1172"/>
        <v>0</v>
      </c>
      <c r="OO245" s="68"/>
      <c r="OP245" s="15">
        <f t="shared" si="1173"/>
        <v>0</v>
      </c>
      <c r="OR245" s="13"/>
      <c r="OS245" s="68">
        <f t="shared" si="1174"/>
        <v>0</v>
      </c>
      <c r="OT245" s="68">
        <f t="shared" si="1322"/>
        <v>0</v>
      </c>
      <c r="OU245" s="68">
        <f t="shared" si="1175"/>
        <v>0</v>
      </c>
      <c r="OV245" s="68"/>
      <c r="OW245" s="15">
        <f t="shared" si="1176"/>
        <v>0</v>
      </c>
      <c r="OY245" s="13"/>
      <c r="OZ245" s="68">
        <f t="shared" si="1177"/>
        <v>0</v>
      </c>
      <c r="PA245" s="68">
        <f t="shared" si="1323"/>
        <v>0</v>
      </c>
      <c r="PB245" s="68">
        <f t="shared" si="1331"/>
        <v>0</v>
      </c>
      <c r="PC245" s="68"/>
      <c r="PD245" s="15">
        <f t="shared" si="1178"/>
        <v>0</v>
      </c>
      <c r="PE245" s="18"/>
      <c r="PF245" s="13"/>
      <c r="PG245" s="68">
        <f t="shared" si="1179"/>
        <v>0</v>
      </c>
      <c r="PH245" s="68">
        <f t="shared" si="1324"/>
        <v>0</v>
      </c>
      <c r="PI245" s="68">
        <f t="shared" si="1180"/>
        <v>0</v>
      </c>
      <c r="PJ245" s="68"/>
      <c r="PK245" s="15">
        <f t="shared" si="1181"/>
        <v>0</v>
      </c>
      <c r="PM245" s="13"/>
      <c r="PN245" s="68">
        <f t="shared" si="1182"/>
        <v>0</v>
      </c>
      <c r="PO245" s="68">
        <f t="shared" si="1183"/>
        <v>0</v>
      </c>
      <c r="PP245" s="68">
        <f t="shared" si="1184"/>
        <v>0</v>
      </c>
      <c r="PQ245" s="68"/>
      <c r="PR245" s="15">
        <f t="shared" si="1185"/>
        <v>0</v>
      </c>
      <c r="PT245" s="13"/>
      <c r="PU245" s="68">
        <f t="shared" si="1186"/>
        <v>0</v>
      </c>
      <c r="PV245" s="68">
        <f t="shared" si="1325"/>
        <v>0</v>
      </c>
      <c r="PW245" s="68">
        <f t="shared" si="1187"/>
        <v>0</v>
      </c>
      <c r="PX245" s="68"/>
      <c r="PY245" s="15">
        <f t="shared" si="1188"/>
        <v>0</v>
      </c>
      <c r="QA245" s="13"/>
      <c r="QB245" s="68">
        <f t="shared" si="1189"/>
        <v>0</v>
      </c>
      <c r="QC245" s="68">
        <f t="shared" si="1326"/>
        <v>0</v>
      </c>
      <c r="QD245" s="68">
        <f t="shared" si="1190"/>
        <v>0</v>
      </c>
      <c r="QE245" s="68"/>
      <c r="QF245" s="15">
        <f t="shared" si="1191"/>
        <v>0</v>
      </c>
      <c r="QH245" s="13"/>
      <c r="QI245" s="68">
        <f t="shared" si="1192"/>
        <v>0</v>
      </c>
      <c r="QJ245" s="68">
        <f t="shared" si="1327"/>
        <v>0</v>
      </c>
      <c r="QK245" s="68">
        <f t="shared" si="1193"/>
        <v>0</v>
      </c>
      <c r="QL245" s="68"/>
      <c r="QM245" s="15">
        <f t="shared" si="1194"/>
        <v>0</v>
      </c>
      <c r="QO245" s="13"/>
      <c r="QP245" s="68">
        <f t="shared" si="1195"/>
        <v>0</v>
      </c>
      <c r="QQ245" s="68">
        <f t="shared" si="1328"/>
        <v>0</v>
      </c>
      <c r="QR245" s="68">
        <f t="shared" si="1196"/>
        <v>0</v>
      </c>
      <c r="QS245" s="68"/>
      <c r="QT245" s="15">
        <f t="shared" si="1197"/>
        <v>0</v>
      </c>
      <c r="QV245" s="13"/>
      <c r="QW245" s="68">
        <f t="shared" si="1198"/>
        <v>0</v>
      </c>
      <c r="QX245" s="68">
        <f t="shared" si="1329"/>
        <v>0</v>
      </c>
      <c r="QY245" s="68">
        <f t="shared" si="1199"/>
        <v>0</v>
      </c>
      <c r="QZ245" s="68"/>
      <c r="RA245" s="15">
        <f t="shared" si="1200"/>
        <v>0</v>
      </c>
      <c r="RC245" s="13"/>
      <c r="RD245" s="68">
        <f t="shared" si="1201"/>
        <v>0</v>
      </c>
      <c r="RE245" s="68">
        <f t="shared" si="1330"/>
        <v>0</v>
      </c>
      <c r="RF245" s="68">
        <f t="shared" si="1202"/>
        <v>0</v>
      </c>
      <c r="RG245" s="68"/>
      <c r="RH245" s="15">
        <f t="shared" si="1203"/>
        <v>0</v>
      </c>
      <c r="RJ245" s="13"/>
      <c r="RK245" s="68">
        <f t="shared" si="1204"/>
        <v>0</v>
      </c>
      <c r="RL245" s="68">
        <f t="shared" si="1205"/>
        <v>0</v>
      </c>
      <c r="RM245" s="68">
        <f t="shared" si="1206"/>
        <v>0</v>
      </c>
      <c r="RN245" s="68"/>
      <c r="RO245" s="15">
        <f t="shared" si="1207"/>
        <v>0</v>
      </c>
      <c r="RQ245" s="13"/>
      <c r="RR245" s="68">
        <f t="shared" si="1208"/>
        <v>0</v>
      </c>
      <c r="RS245" s="68">
        <f t="shared" si="1209"/>
        <v>0</v>
      </c>
      <c r="RT245" s="68">
        <f t="shared" si="1210"/>
        <v>0</v>
      </c>
      <c r="RU245" s="68"/>
      <c r="RV245" s="15">
        <f t="shared" si="1211"/>
        <v>0</v>
      </c>
      <c r="RX245" s="13"/>
      <c r="RY245" s="68">
        <f t="shared" si="1212"/>
        <v>0</v>
      </c>
      <c r="RZ245" s="68">
        <f t="shared" si="1213"/>
        <v>0</v>
      </c>
      <c r="SA245" s="68">
        <f t="shared" si="1214"/>
        <v>0</v>
      </c>
      <c r="SB245" s="68"/>
      <c r="SC245" s="15">
        <f t="shared" si="1215"/>
        <v>0</v>
      </c>
      <c r="SE245" s="13"/>
      <c r="SF245" s="68">
        <f t="shared" si="1216"/>
        <v>0</v>
      </c>
      <c r="SG245" s="68">
        <f t="shared" si="1217"/>
        <v>0</v>
      </c>
      <c r="SH245" s="68">
        <f t="shared" si="1218"/>
        <v>0</v>
      </c>
      <c r="SI245" s="68"/>
      <c r="SJ245" s="15">
        <f t="shared" si="1219"/>
        <v>0</v>
      </c>
      <c r="SL245" s="13"/>
      <c r="SM245" s="68">
        <f t="shared" si="1220"/>
        <v>0</v>
      </c>
      <c r="SN245" s="68">
        <f t="shared" si="1221"/>
        <v>0</v>
      </c>
      <c r="SO245" s="68">
        <f t="shared" si="1222"/>
        <v>0</v>
      </c>
      <c r="SP245" s="68"/>
      <c r="SQ245" s="15">
        <f t="shared" si="1223"/>
        <v>0</v>
      </c>
      <c r="SS245" s="13"/>
      <c r="ST245" s="68">
        <f t="shared" si="1224"/>
        <v>0</v>
      </c>
      <c r="SU245" s="68">
        <f t="shared" si="1225"/>
        <v>0</v>
      </c>
      <c r="SV245" s="68">
        <f t="shared" si="1226"/>
        <v>0</v>
      </c>
      <c r="SW245" s="68"/>
      <c r="SX245" s="15">
        <f t="shared" si="1227"/>
        <v>0</v>
      </c>
      <c r="SZ245" s="13"/>
      <c r="TA245" s="68">
        <f t="shared" si="1228"/>
        <v>0</v>
      </c>
      <c r="TB245" s="68">
        <f t="shared" si="1229"/>
        <v>0</v>
      </c>
      <c r="TC245" s="68">
        <f t="shared" si="1230"/>
        <v>0</v>
      </c>
      <c r="TD245" s="68"/>
      <c r="TE245" s="15">
        <f t="shared" si="1231"/>
        <v>0</v>
      </c>
      <c r="TG245" s="417"/>
      <c r="TH245" s="68">
        <f t="shared" si="1232"/>
        <v>0</v>
      </c>
      <c r="TI245" s="68">
        <f t="shared" si="1233"/>
        <v>0</v>
      </c>
      <c r="TJ245" s="68">
        <f t="shared" si="1234"/>
        <v>0</v>
      </c>
      <c r="TK245" s="68"/>
      <c r="TL245" s="15">
        <f t="shared" si="1235"/>
        <v>0</v>
      </c>
      <c r="TN245" s="13"/>
      <c r="TO245" s="68">
        <f t="shared" si="1236"/>
        <v>0</v>
      </c>
      <c r="TP245" s="68">
        <f t="shared" si="1237"/>
        <v>0</v>
      </c>
      <c r="TQ245" s="68">
        <f t="shared" si="1238"/>
        <v>0</v>
      </c>
      <c r="TR245" s="68"/>
      <c r="TS245" s="15">
        <f t="shared" si="1239"/>
        <v>0</v>
      </c>
      <c r="TU245" s="417"/>
      <c r="TV245" s="68">
        <f t="shared" si="1240"/>
        <v>0</v>
      </c>
      <c r="TW245" s="68">
        <f t="shared" si="1241"/>
        <v>0</v>
      </c>
      <c r="TX245" s="68">
        <f t="shared" si="1242"/>
        <v>0</v>
      </c>
      <c r="TY245" s="68"/>
      <c r="TZ245" s="15">
        <f t="shared" si="1243"/>
        <v>0</v>
      </c>
      <c r="UB245" s="417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6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018"/>
        <v>0</v>
      </c>
      <c r="AE246" s="68">
        <f t="shared" si="1268"/>
        <v>0</v>
      </c>
      <c r="AF246" s="68">
        <f t="shared" si="1019"/>
        <v>0</v>
      </c>
      <c r="AG246" s="68"/>
      <c r="AH246" s="15">
        <f t="shared" si="1020"/>
        <v>0</v>
      </c>
      <c r="AJ246" s="13"/>
      <c r="AK246" s="68">
        <f t="shared" si="1021"/>
        <v>0</v>
      </c>
      <c r="AL246" s="68">
        <f t="shared" si="1269"/>
        <v>0</v>
      </c>
      <c r="AM246" s="68">
        <f t="shared" si="1022"/>
        <v>0</v>
      </c>
      <c r="AN246" s="68"/>
      <c r="AO246" s="15">
        <f t="shared" si="1023"/>
        <v>0</v>
      </c>
      <c r="AQ246" s="13"/>
      <c r="AR246" s="68">
        <f t="shared" si="1024"/>
        <v>0</v>
      </c>
      <c r="AS246" s="68">
        <f t="shared" si="1270"/>
        <v>0</v>
      </c>
      <c r="AT246" s="68">
        <f t="shared" si="1025"/>
        <v>0</v>
      </c>
      <c r="AU246" s="68"/>
      <c r="AV246" s="15">
        <f t="shared" si="1026"/>
        <v>0</v>
      </c>
      <c r="AX246" s="13"/>
      <c r="AY246" s="68">
        <f t="shared" si="1027"/>
        <v>0</v>
      </c>
      <c r="AZ246" s="68">
        <f t="shared" si="1271"/>
        <v>0</v>
      </c>
      <c r="BA246" s="68">
        <f t="shared" si="1028"/>
        <v>0</v>
      </c>
      <c r="BB246" s="68"/>
      <c r="BC246" s="15">
        <f t="shared" si="1029"/>
        <v>0</v>
      </c>
      <c r="BE246" s="13"/>
      <c r="BF246" s="68">
        <f t="shared" si="1030"/>
        <v>0</v>
      </c>
      <c r="BG246" s="68">
        <f t="shared" si="1272"/>
        <v>0</v>
      </c>
      <c r="BH246" s="68"/>
      <c r="BI246" s="68"/>
      <c r="BJ246" s="15">
        <f t="shared" si="1031"/>
        <v>0</v>
      </c>
      <c r="BL246" s="13"/>
      <c r="BM246" s="68">
        <f t="shared" si="1032"/>
        <v>0</v>
      </c>
      <c r="BN246" s="68">
        <f t="shared" si="1273"/>
        <v>0</v>
      </c>
      <c r="BO246" s="68">
        <f t="shared" si="1033"/>
        <v>0</v>
      </c>
      <c r="BP246" s="68"/>
      <c r="BQ246" s="15">
        <f t="shared" si="1034"/>
        <v>0</v>
      </c>
      <c r="BS246" s="13"/>
      <c r="BT246" s="68">
        <f t="shared" si="1035"/>
        <v>0</v>
      </c>
      <c r="BU246" s="68">
        <f t="shared" si="1274"/>
        <v>0</v>
      </c>
      <c r="BV246" s="68">
        <f t="shared" si="1036"/>
        <v>0</v>
      </c>
      <c r="BW246" s="68"/>
      <c r="BX246" s="15">
        <f t="shared" si="1037"/>
        <v>0</v>
      </c>
      <c r="BZ246" s="13"/>
      <c r="CA246" s="68">
        <f t="shared" si="1038"/>
        <v>0</v>
      </c>
      <c r="CB246" s="68">
        <f t="shared" si="1275"/>
        <v>0</v>
      </c>
      <c r="CC246" s="68">
        <f t="shared" si="1039"/>
        <v>0</v>
      </c>
      <c r="CD246" s="68"/>
      <c r="CE246" s="15">
        <f t="shared" si="1040"/>
        <v>0</v>
      </c>
      <c r="CG246" s="13"/>
      <c r="CH246" s="68">
        <f t="shared" si="1041"/>
        <v>0</v>
      </c>
      <c r="CI246" s="68">
        <f t="shared" si="1276"/>
        <v>0</v>
      </c>
      <c r="CJ246" s="68">
        <f t="shared" si="1042"/>
        <v>0</v>
      </c>
      <c r="CK246" s="68"/>
      <c r="CL246" s="15">
        <f t="shared" si="1043"/>
        <v>0</v>
      </c>
      <c r="CN246" s="13"/>
      <c r="CO246" s="68">
        <f t="shared" si="1044"/>
        <v>0</v>
      </c>
      <c r="CP246" s="68">
        <f t="shared" si="1277"/>
        <v>0</v>
      </c>
      <c r="CQ246" s="68">
        <f t="shared" si="1045"/>
        <v>0</v>
      </c>
      <c r="CR246" s="68"/>
      <c r="CS246" s="15">
        <f t="shared" si="1046"/>
        <v>0</v>
      </c>
      <c r="CU246" s="13"/>
      <c r="CV246" s="68">
        <f t="shared" si="1047"/>
        <v>0</v>
      </c>
      <c r="CW246" s="68">
        <f t="shared" si="1278"/>
        <v>0</v>
      </c>
      <c r="CX246" s="68">
        <f t="shared" si="1048"/>
        <v>0</v>
      </c>
      <c r="CY246" s="68"/>
      <c r="CZ246" s="15">
        <f t="shared" si="1049"/>
        <v>0</v>
      </c>
      <c r="DB246" s="13"/>
      <c r="DC246" s="68">
        <f t="shared" si="1050"/>
        <v>0</v>
      </c>
      <c r="DD246" s="68">
        <f t="shared" si="1279"/>
        <v>0</v>
      </c>
      <c r="DE246" s="68">
        <f t="shared" si="1051"/>
        <v>0</v>
      </c>
      <c r="DF246" s="68"/>
      <c r="DG246" s="15">
        <f t="shared" si="1052"/>
        <v>0</v>
      </c>
      <c r="DI246" s="13"/>
      <c r="DJ246" s="68">
        <f t="shared" si="1053"/>
        <v>0</v>
      </c>
      <c r="DK246" s="68">
        <f t="shared" si="1280"/>
        <v>0</v>
      </c>
      <c r="DL246" s="68">
        <f t="shared" si="1054"/>
        <v>0</v>
      </c>
      <c r="DM246" s="68"/>
      <c r="DN246" s="15">
        <f t="shared" si="1055"/>
        <v>0</v>
      </c>
      <c r="DP246" s="13"/>
      <c r="DQ246" s="68">
        <f t="shared" si="1056"/>
        <v>0</v>
      </c>
      <c r="DR246" s="68">
        <f t="shared" si="1281"/>
        <v>0</v>
      </c>
      <c r="DS246" s="68"/>
      <c r="DT246" s="68"/>
      <c r="DU246" s="15">
        <f t="shared" si="1057"/>
        <v>0</v>
      </c>
      <c r="DV246" s="18"/>
      <c r="DW246" s="13"/>
      <c r="DX246" s="68">
        <f t="shared" si="1058"/>
        <v>0</v>
      </c>
      <c r="DY246" s="68">
        <f t="shared" si="1282"/>
        <v>0</v>
      </c>
      <c r="DZ246" s="68">
        <f t="shared" si="1059"/>
        <v>0</v>
      </c>
      <c r="EA246" s="68"/>
      <c r="EB246" s="15">
        <f t="shared" si="1060"/>
        <v>0</v>
      </c>
      <c r="ED246" s="13"/>
      <c r="EE246" s="68">
        <f t="shared" si="1061"/>
        <v>0</v>
      </c>
      <c r="EF246" s="68">
        <f t="shared" si="1283"/>
        <v>0</v>
      </c>
      <c r="EG246" s="68">
        <f t="shared" si="1062"/>
        <v>0</v>
      </c>
      <c r="EH246" s="68"/>
      <c r="EI246" s="15">
        <f t="shared" si="1063"/>
        <v>0</v>
      </c>
      <c r="EK246" s="13"/>
      <c r="EL246" s="68">
        <f t="shared" si="1064"/>
        <v>0</v>
      </c>
      <c r="EM246" s="68">
        <f t="shared" si="1284"/>
        <v>0</v>
      </c>
      <c r="EN246" s="68">
        <f t="shared" si="1065"/>
        <v>0</v>
      </c>
      <c r="EO246" s="68"/>
      <c r="EP246" s="15">
        <f t="shared" si="1066"/>
        <v>0</v>
      </c>
      <c r="ER246" s="13"/>
      <c r="ES246" s="68">
        <f t="shared" si="1067"/>
        <v>0</v>
      </c>
      <c r="ET246" s="68">
        <f t="shared" si="1285"/>
        <v>0</v>
      </c>
      <c r="EU246" s="68">
        <f t="shared" si="1068"/>
        <v>0</v>
      </c>
      <c r="EV246" s="68"/>
      <c r="EW246" s="15">
        <f t="shared" si="1069"/>
        <v>0</v>
      </c>
      <c r="EY246" s="13"/>
      <c r="EZ246" s="68">
        <f t="shared" si="1070"/>
        <v>0</v>
      </c>
      <c r="FA246" s="68">
        <f t="shared" si="1286"/>
        <v>0</v>
      </c>
      <c r="FB246" s="68"/>
      <c r="FC246" s="68"/>
      <c r="FD246" s="15">
        <f t="shared" si="1071"/>
        <v>0</v>
      </c>
      <c r="FF246" s="13"/>
      <c r="FG246" s="68">
        <f t="shared" si="1072"/>
        <v>0</v>
      </c>
      <c r="FH246" s="68">
        <f t="shared" si="1287"/>
        <v>0</v>
      </c>
      <c r="FI246" s="68">
        <f t="shared" si="1073"/>
        <v>0</v>
      </c>
      <c r="FJ246" s="68"/>
      <c r="FK246" s="15">
        <f t="shared" si="1074"/>
        <v>0</v>
      </c>
      <c r="FM246" s="13"/>
      <c r="FN246" s="68">
        <f t="shared" si="1075"/>
        <v>0</v>
      </c>
      <c r="FO246" s="68">
        <f t="shared" si="1288"/>
        <v>0</v>
      </c>
      <c r="FP246" s="68">
        <f t="shared" si="1076"/>
        <v>0</v>
      </c>
      <c r="FQ246" s="68"/>
      <c r="FR246" s="15">
        <f t="shared" si="1077"/>
        <v>0</v>
      </c>
      <c r="FT246" s="13"/>
      <c r="FU246" s="68">
        <f t="shared" si="1078"/>
        <v>0</v>
      </c>
      <c r="FV246" s="68">
        <f t="shared" si="1289"/>
        <v>0</v>
      </c>
      <c r="FW246" s="68">
        <f t="shared" si="1079"/>
        <v>0</v>
      </c>
      <c r="FX246" s="68"/>
      <c r="FY246" s="15">
        <f t="shared" si="1080"/>
        <v>0</v>
      </c>
      <c r="GA246" s="13"/>
      <c r="GB246" s="68">
        <f t="shared" si="1081"/>
        <v>0</v>
      </c>
      <c r="GC246" s="68">
        <f t="shared" si="1290"/>
        <v>0</v>
      </c>
      <c r="GD246" s="68"/>
      <c r="GE246" s="68"/>
      <c r="GF246" s="15">
        <f t="shared" si="1082"/>
        <v>0</v>
      </c>
      <c r="GG246" s="18"/>
      <c r="GH246" s="13"/>
      <c r="GI246" s="68">
        <f t="shared" si="1083"/>
        <v>0</v>
      </c>
      <c r="GJ246" s="68">
        <f t="shared" si="1291"/>
        <v>0</v>
      </c>
      <c r="GK246" s="68">
        <f t="shared" si="1084"/>
        <v>0</v>
      </c>
      <c r="GL246" s="68"/>
      <c r="GM246" s="15">
        <f t="shared" si="1085"/>
        <v>0</v>
      </c>
      <c r="GO246" s="13"/>
      <c r="GP246" s="68">
        <f t="shared" si="1086"/>
        <v>0</v>
      </c>
      <c r="GQ246" s="68">
        <f t="shared" si="1292"/>
        <v>0</v>
      </c>
      <c r="GR246" s="68"/>
      <c r="GS246" s="68"/>
      <c r="GT246" s="15">
        <f t="shared" si="1087"/>
        <v>0</v>
      </c>
      <c r="GV246" s="13"/>
      <c r="GW246" s="68">
        <f t="shared" si="1088"/>
        <v>0</v>
      </c>
      <c r="GX246" s="68">
        <f t="shared" si="1293"/>
        <v>0</v>
      </c>
      <c r="GY246" s="68">
        <f t="shared" si="1089"/>
        <v>0</v>
      </c>
      <c r="GZ246" s="68"/>
      <c r="HA246" s="15">
        <f t="shared" si="1090"/>
        <v>0</v>
      </c>
      <c r="HD246" s="13"/>
      <c r="HE246" s="68">
        <f t="shared" si="1091"/>
        <v>0</v>
      </c>
      <c r="HF246" s="68">
        <f t="shared" si="1294"/>
        <v>0</v>
      </c>
      <c r="HG246" s="68">
        <f t="shared" si="1092"/>
        <v>0</v>
      </c>
      <c r="HH246" s="68"/>
      <c r="HI246" s="15">
        <f t="shared" si="1093"/>
        <v>0</v>
      </c>
      <c r="HK246" s="13"/>
      <c r="HL246" s="68">
        <f t="shared" si="1094"/>
        <v>0</v>
      </c>
      <c r="HM246" s="68">
        <f t="shared" si="1295"/>
        <v>0</v>
      </c>
      <c r="HN246" s="68">
        <f t="shared" si="1095"/>
        <v>0</v>
      </c>
      <c r="HO246" s="68"/>
      <c r="HP246" s="15">
        <f t="shared" si="1096"/>
        <v>0</v>
      </c>
      <c r="HR246" s="13">
        <f t="array" ref="HR246">INDEX('Current Stock List'!$CS$9:$DZ$9, ROW()-235)</f>
        <v>0</v>
      </c>
      <c r="HS246" s="68">
        <f t="shared" si="1097"/>
        <v>0</v>
      </c>
      <c r="HT246" s="68">
        <f t="shared" si="1296"/>
        <v>0</v>
      </c>
      <c r="HU246" s="68">
        <f t="shared" si="1098"/>
        <v>0</v>
      </c>
      <c r="HV246" s="68"/>
      <c r="HW246" s="15">
        <f t="shared" si="1099"/>
        <v>0</v>
      </c>
      <c r="HY246" s="13"/>
      <c r="HZ246" s="68">
        <f t="shared" si="1100"/>
        <v>0</v>
      </c>
      <c r="IA246" s="68">
        <f t="shared" si="1297"/>
        <v>0</v>
      </c>
      <c r="IB246" s="68">
        <f t="shared" si="1101"/>
        <v>0</v>
      </c>
      <c r="IC246" s="68"/>
      <c r="ID246" s="15">
        <f t="shared" si="1102"/>
        <v>0</v>
      </c>
      <c r="IF246" s="13"/>
      <c r="IG246" s="68">
        <f t="shared" si="1103"/>
        <v>0</v>
      </c>
      <c r="IH246" s="68">
        <f t="shared" si="1298"/>
        <v>0</v>
      </c>
      <c r="II246" s="68">
        <f t="shared" si="1104"/>
        <v>0</v>
      </c>
      <c r="IJ246" s="68"/>
      <c r="IK246" s="15">
        <f t="shared" si="1105"/>
        <v>0</v>
      </c>
      <c r="IM246" s="13"/>
      <c r="IN246" s="68">
        <f t="shared" si="1106"/>
        <v>0</v>
      </c>
      <c r="IO246" s="68">
        <f t="shared" si="1299"/>
        <v>0</v>
      </c>
      <c r="IP246" s="68">
        <f t="shared" si="1107"/>
        <v>0</v>
      </c>
      <c r="IQ246" s="68"/>
      <c r="IR246" s="15">
        <f t="shared" si="1108"/>
        <v>0</v>
      </c>
      <c r="IT246" s="13"/>
      <c r="IU246" s="68">
        <f t="shared" si="1109"/>
        <v>0</v>
      </c>
      <c r="IV246" s="68">
        <f t="shared" si="1300"/>
        <v>0</v>
      </c>
      <c r="IW246" s="68">
        <f t="shared" si="1110"/>
        <v>0</v>
      </c>
      <c r="IX246" s="68"/>
      <c r="IY246" s="15">
        <f t="shared" si="1111"/>
        <v>0</v>
      </c>
      <c r="JA246" s="13"/>
      <c r="JB246" s="68">
        <f t="shared" si="1112"/>
        <v>0</v>
      </c>
      <c r="JC246" s="68">
        <f t="shared" si="1301"/>
        <v>0</v>
      </c>
      <c r="JD246" s="68">
        <f t="shared" si="1113"/>
        <v>0</v>
      </c>
      <c r="JE246" s="68"/>
      <c r="JF246" s="15">
        <f t="shared" si="1114"/>
        <v>0</v>
      </c>
      <c r="JH246" s="13"/>
      <c r="JI246" s="68">
        <f t="shared" si="1115"/>
        <v>0</v>
      </c>
      <c r="JJ246" s="68">
        <f t="shared" si="1302"/>
        <v>0</v>
      </c>
      <c r="JK246" s="68">
        <f t="shared" si="1116"/>
        <v>0</v>
      </c>
      <c r="JL246" s="68"/>
      <c r="JM246" s="15">
        <f t="shared" si="1117"/>
        <v>0</v>
      </c>
      <c r="JO246" s="13"/>
      <c r="JP246" s="68">
        <f t="shared" si="1118"/>
        <v>0</v>
      </c>
      <c r="JQ246" s="68">
        <f t="shared" si="1303"/>
        <v>0</v>
      </c>
      <c r="JR246" s="68">
        <f t="shared" si="1119"/>
        <v>0</v>
      </c>
      <c r="JS246" s="68"/>
      <c r="JT246" s="15">
        <f t="shared" si="1120"/>
        <v>0</v>
      </c>
      <c r="JV246" s="13"/>
      <c r="JW246" s="68">
        <f t="shared" si="1121"/>
        <v>0</v>
      </c>
      <c r="JX246" s="68">
        <f t="shared" si="1304"/>
        <v>0</v>
      </c>
      <c r="JY246" s="68">
        <f t="shared" si="1122"/>
        <v>0</v>
      </c>
      <c r="JZ246" s="68"/>
      <c r="KA246" s="15">
        <f t="shared" si="1123"/>
        <v>0</v>
      </c>
      <c r="KC246" s="13"/>
      <c r="KD246" s="68">
        <f t="shared" si="1124"/>
        <v>0</v>
      </c>
      <c r="KE246" s="68">
        <f t="shared" si="1305"/>
        <v>0</v>
      </c>
      <c r="KF246" s="68">
        <f t="shared" si="1125"/>
        <v>0</v>
      </c>
      <c r="KG246" s="68"/>
      <c r="KH246" s="15">
        <f t="shared" si="1126"/>
        <v>0</v>
      </c>
      <c r="KI246" s="18"/>
      <c r="KJ246" s="13"/>
      <c r="KK246" s="68">
        <f t="shared" si="1127"/>
        <v>0</v>
      </c>
      <c r="KL246" s="68">
        <f t="shared" si="1306"/>
        <v>0</v>
      </c>
      <c r="KM246" s="68">
        <f t="shared" si="1128"/>
        <v>0</v>
      </c>
      <c r="KN246" s="68"/>
      <c r="KO246" s="15">
        <f t="shared" si="1129"/>
        <v>0</v>
      </c>
      <c r="KQ246" s="13"/>
      <c r="KR246" s="68">
        <f t="shared" si="1130"/>
        <v>0</v>
      </c>
      <c r="KS246" s="68">
        <f t="shared" si="1307"/>
        <v>0</v>
      </c>
      <c r="KT246" s="68">
        <f t="shared" si="1131"/>
        <v>0</v>
      </c>
      <c r="KU246" s="68"/>
      <c r="KV246" s="15">
        <f t="shared" si="1132"/>
        <v>0</v>
      </c>
      <c r="KW246" s="18"/>
      <c r="KX246" s="13"/>
      <c r="KY246" s="68">
        <f t="shared" si="1133"/>
        <v>0</v>
      </c>
      <c r="KZ246" s="68">
        <f t="shared" si="1308"/>
        <v>0</v>
      </c>
      <c r="LA246" s="68">
        <f t="shared" si="1134"/>
        <v>0</v>
      </c>
      <c r="LB246" s="68"/>
      <c r="LC246" s="15">
        <f t="shared" si="1135"/>
        <v>0</v>
      </c>
      <c r="LD246" s="18"/>
      <c r="LE246" s="13"/>
      <c r="LF246" s="68">
        <f t="shared" si="1136"/>
        <v>0</v>
      </c>
      <c r="LG246" s="68">
        <f t="shared" si="1309"/>
        <v>0</v>
      </c>
      <c r="LH246" s="68">
        <f t="shared" si="1137"/>
        <v>0</v>
      </c>
      <c r="LI246" s="68"/>
      <c r="LJ246" s="15">
        <f t="shared" si="1138"/>
        <v>0</v>
      </c>
      <c r="LL246" s="13"/>
      <c r="LM246" s="68">
        <f t="shared" si="1139"/>
        <v>0</v>
      </c>
      <c r="LN246" s="68">
        <f t="shared" si="1310"/>
        <v>0</v>
      </c>
      <c r="LO246" s="68">
        <f t="shared" si="1140"/>
        <v>0</v>
      </c>
      <c r="LP246" s="68"/>
      <c r="LQ246" s="15">
        <f t="shared" si="1141"/>
        <v>0</v>
      </c>
      <c r="LS246" s="13"/>
      <c r="LT246" s="68">
        <f t="shared" si="1142"/>
        <v>0</v>
      </c>
      <c r="LU246" s="68">
        <f t="shared" si="1311"/>
        <v>0</v>
      </c>
      <c r="LV246" s="68"/>
      <c r="LW246" s="68"/>
      <c r="LX246" s="15">
        <f t="shared" si="1143"/>
        <v>0</v>
      </c>
      <c r="LZ246" s="13"/>
      <c r="MA246" s="68">
        <f t="shared" si="1144"/>
        <v>0</v>
      </c>
      <c r="MB246" s="68">
        <f t="shared" si="1312"/>
        <v>0</v>
      </c>
      <c r="MC246" s="68">
        <f t="shared" si="1145"/>
        <v>0</v>
      </c>
      <c r="MD246" s="68"/>
      <c r="ME246" s="15">
        <f t="shared" si="1146"/>
        <v>0</v>
      </c>
      <c r="MG246" s="13"/>
      <c r="MH246" s="68">
        <f t="shared" si="1147"/>
        <v>0</v>
      </c>
      <c r="MI246" s="68">
        <f t="shared" si="1313"/>
        <v>0</v>
      </c>
      <c r="MJ246" s="68">
        <f t="shared" si="1148"/>
        <v>0</v>
      </c>
      <c r="MK246" s="68"/>
      <c r="ML246" s="15">
        <f t="shared" si="1149"/>
        <v>0</v>
      </c>
      <c r="MN246" s="13"/>
      <c r="MO246" s="68">
        <f t="shared" si="1150"/>
        <v>0</v>
      </c>
      <c r="MP246" s="68">
        <f t="shared" si="1314"/>
        <v>0</v>
      </c>
      <c r="MQ246" s="68">
        <f t="shared" si="1151"/>
        <v>0</v>
      </c>
      <c r="MR246" s="68"/>
      <c r="MS246" s="15">
        <f t="shared" si="1152"/>
        <v>0</v>
      </c>
      <c r="MU246" s="13"/>
      <c r="MV246" s="68">
        <f t="shared" si="1153"/>
        <v>0</v>
      </c>
      <c r="MW246" s="68">
        <f t="shared" si="1315"/>
        <v>0</v>
      </c>
      <c r="MX246" s="68">
        <f t="shared" si="1154"/>
        <v>0</v>
      </c>
      <c r="MY246" s="68"/>
      <c r="MZ246" s="15">
        <f t="shared" si="1155"/>
        <v>0</v>
      </c>
      <c r="NB246" s="13"/>
      <c r="NC246" s="68">
        <f t="shared" si="1156"/>
        <v>0</v>
      </c>
      <c r="ND246" s="68">
        <f t="shared" si="1316"/>
        <v>0</v>
      </c>
      <c r="NE246" s="68">
        <f t="shared" si="1157"/>
        <v>0</v>
      </c>
      <c r="NF246" s="68"/>
      <c r="NG246" s="15">
        <f t="shared" si="1158"/>
        <v>0</v>
      </c>
      <c r="NI246" s="13"/>
      <c r="NJ246" s="68">
        <f t="shared" si="1159"/>
        <v>0</v>
      </c>
      <c r="NK246" s="68">
        <f t="shared" si="1317"/>
        <v>0</v>
      </c>
      <c r="NL246" s="68">
        <f t="shared" si="1160"/>
        <v>0</v>
      </c>
      <c r="NM246" s="68"/>
      <c r="NN246" s="15">
        <f t="shared" si="1161"/>
        <v>0</v>
      </c>
      <c r="NP246" s="13"/>
      <c r="NQ246" s="68">
        <f t="shared" si="1162"/>
        <v>0</v>
      </c>
      <c r="NR246" s="68">
        <f t="shared" si="1318"/>
        <v>0</v>
      </c>
      <c r="NS246" s="68">
        <f t="shared" si="1163"/>
        <v>0</v>
      </c>
      <c r="NT246" s="68"/>
      <c r="NU246" s="15">
        <f t="shared" si="1164"/>
        <v>0</v>
      </c>
      <c r="NW246" s="13"/>
      <c r="NX246" s="68">
        <f t="shared" si="1165"/>
        <v>0</v>
      </c>
      <c r="NY246" s="68">
        <f t="shared" si="1319"/>
        <v>0</v>
      </c>
      <c r="NZ246" s="68">
        <f t="shared" si="1166"/>
        <v>0</v>
      </c>
      <c r="OA246" s="68"/>
      <c r="OB246" s="15">
        <f t="shared" si="1167"/>
        <v>0</v>
      </c>
      <c r="OD246" s="13"/>
      <c r="OE246" s="68">
        <f t="shared" si="1168"/>
        <v>0</v>
      </c>
      <c r="OF246" s="68">
        <f t="shared" si="1320"/>
        <v>0</v>
      </c>
      <c r="OG246" s="68">
        <f t="shared" si="1169"/>
        <v>0</v>
      </c>
      <c r="OH246" s="68"/>
      <c r="OI246" s="15">
        <f t="shared" si="1170"/>
        <v>0</v>
      </c>
      <c r="OK246" s="13"/>
      <c r="OL246" s="68">
        <f t="shared" si="1171"/>
        <v>0</v>
      </c>
      <c r="OM246" s="68">
        <f t="shared" si="1321"/>
        <v>0</v>
      </c>
      <c r="ON246" s="68">
        <f t="shared" si="1172"/>
        <v>0</v>
      </c>
      <c r="OO246" s="68"/>
      <c r="OP246" s="15">
        <f t="shared" si="1173"/>
        <v>0</v>
      </c>
      <c r="OR246" s="13"/>
      <c r="OS246" s="68">
        <f t="shared" si="1174"/>
        <v>0</v>
      </c>
      <c r="OT246" s="68">
        <f t="shared" si="1322"/>
        <v>0</v>
      </c>
      <c r="OU246" s="68">
        <f t="shared" si="1175"/>
        <v>0</v>
      </c>
      <c r="OV246" s="68"/>
      <c r="OW246" s="15">
        <f t="shared" si="1176"/>
        <v>0</v>
      </c>
      <c r="OY246" s="13"/>
      <c r="OZ246" s="68">
        <f t="shared" si="1177"/>
        <v>0</v>
      </c>
      <c r="PA246" s="68">
        <f t="shared" si="1323"/>
        <v>0</v>
      </c>
      <c r="PB246" s="68">
        <f t="shared" si="1331"/>
        <v>0</v>
      </c>
      <c r="PC246" s="68"/>
      <c r="PD246" s="15">
        <f t="shared" si="1178"/>
        <v>0</v>
      </c>
      <c r="PE246" s="18"/>
      <c r="PF246" s="13"/>
      <c r="PG246" s="68">
        <f t="shared" si="1179"/>
        <v>0</v>
      </c>
      <c r="PH246" s="68">
        <f t="shared" si="1324"/>
        <v>0</v>
      </c>
      <c r="PI246" s="68">
        <f t="shared" si="1180"/>
        <v>0</v>
      </c>
      <c r="PJ246" s="68"/>
      <c r="PK246" s="15">
        <f t="shared" si="1181"/>
        <v>0</v>
      </c>
      <c r="PM246" s="13"/>
      <c r="PN246" s="68">
        <f t="shared" si="1182"/>
        <v>0</v>
      </c>
      <c r="PO246" s="68">
        <f t="shared" si="1183"/>
        <v>0</v>
      </c>
      <c r="PP246" s="68">
        <f t="shared" si="1184"/>
        <v>0</v>
      </c>
      <c r="PQ246" s="68"/>
      <c r="PR246" s="15">
        <f t="shared" si="1185"/>
        <v>0</v>
      </c>
      <c r="PT246" s="13"/>
      <c r="PU246" s="68">
        <f t="shared" si="1186"/>
        <v>0</v>
      </c>
      <c r="PV246" s="68">
        <f t="shared" si="1325"/>
        <v>0</v>
      </c>
      <c r="PW246" s="68">
        <f t="shared" si="1187"/>
        <v>0</v>
      </c>
      <c r="PX246" s="68"/>
      <c r="PY246" s="15">
        <f t="shared" si="1188"/>
        <v>0</v>
      </c>
      <c r="QA246" s="13"/>
      <c r="QB246" s="68">
        <f t="shared" si="1189"/>
        <v>0</v>
      </c>
      <c r="QC246" s="68">
        <f t="shared" si="1326"/>
        <v>0</v>
      </c>
      <c r="QD246" s="68">
        <f t="shared" si="1190"/>
        <v>0</v>
      </c>
      <c r="QE246" s="68"/>
      <c r="QF246" s="15">
        <f t="shared" si="1191"/>
        <v>0</v>
      </c>
      <c r="QH246" s="13"/>
      <c r="QI246" s="68">
        <f t="shared" si="1192"/>
        <v>0</v>
      </c>
      <c r="QJ246" s="68">
        <f t="shared" si="1327"/>
        <v>0</v>
      </c>
      <c r="QK246" s="68">
        <f t="shared" si="1193"/>
        <v>0</v>
      </c>
      <c r="QL246" s="68"/>
      <c r="QM246" s="15">
        <f t="shared" si="1194"/>
        <v>0</v>
      </c>
      <c r="QO246" s="13"/>
      <c r="QP246" s="68">
        <f t="shared" si="1195"/>
        <v>0</v>
      </c>
      <c r="QQ246" s="68">
        <f t="shared" si="1328"/>
        <v>0</v>
      </c>
      <c r="QR246" s="68">
        <f t="shared" si="1196"/>
        <v>0</v>
      </c>
      <c r="QS246" s="68"/>
      <c r="QT246" s="15">
        <f t="shared" si="1197"/>
        <v>0</v>
      </c>
      <c r="QV246" s="13"/>
      <c r="QW246" s="68">
        <f t="shared" si="1198"/>
        <v>0</v>
      </c>
      <c r="QX246" s="68">
        <f t="shared" si="1329"/>
        <v>0</v>
      </c>
      <c r="QY246" s="68">
        <f t="shared" si="1199"/>
        <v>0</v>
      </c>
      <c r="QZ246" s="68"/>
      <c r="RA246" s="15">
        <f t="shared" si="1200"/>
        <v>0</v>
      </c>
      <c r="RC246" s="13"/>
      <c r="RD246" s="68">
        <f t="shared" si="1201"/>
        <v>0</v>
      </c>
      <c r="RE246" s="68">
        <f t="shared" si="1330"/>
        <v>0</v>
      </c>
      <c r="RF246" s="68">
        <f t="shared" si="1202"/>
        <v>0</v>
      </c>
      <c r="RG246" s="68"/>
      <c r="RH246" s="15">
        <f t="shared" si="1203"/>
        <v>0</v>
      </c>
      <c r="RJ246" s="13"/>
      <c r="RK246" s="68">
        <f t="shared" si="1204"/>
        <v>0</v>
      </c>
      <c r="RL246" s="68">
        <f t="shared" si="1205"/>
        <v>0</v>
      </c>
      <c r="RM246" s="68">
        <f t="shared" si="1206"/>
        <v>0</v>
      </c>
      <c r="RN246" s="68"/>
      <c r="RO246" s="15">
        <f t="shared" si="1207"/>
        <v>0</v>
      </c>
      <c r="RQ246" s="13"/>
      <c r="RR246" s="68">
        <f t="shared" si="1208"/>
        <v>0</v>
      </c>
      <c r="RS246" s="68">
        <f t="shared" si="1209"/>
        <v>0</v>
      </c>
      <c r="RT246" s="68">
        <f t="shared" si="1210"/>
        <v>0</v>
      </c>
      <c r="RU246" s="68"/>
      <c r="RV246" s="15">
        <f t="shared" si="1211"/>
        <v>0</v>
      </c>
      <c r="RX246" s="13"/>
      <c r="RY246" s="68">
        <f t="shared" si="1212"/>
        <v>0</v>
      </c>
      <c r="RZ246" s="68">
        <f t="shared" si="1213"/>
        <v>0</v>
      </c>
      <c r="SA246" s="68">
        <f t="shared" si="1214"/>
        <v>0</v>
      </c>
      <c r="SB246" s="68"/>
      <c r="SC246" s="15">
        <f t="shared" si="1215"/>
        <v>0</v>
      </c>
      <c r="SE246" s="13"/>
      <c r="SF246" s="68">
        <f t="shared" si="1216"/>
        <v>0</v>
      </c>
      <c r="SG246" s="68">
        <f t="shared" si="1217"/>
        <v>0</v>
      </c>
      <c r="SH246" s="68">
        <f t="shared" si="1218"/>
        <v>0</v>
      </c>
      <c r="SI246" s="68"/>
      <c r="SJ246" s="15">
        <f t="shared" si="1219"/>
        <v>0</v>
      </c>
      <c r="SL246" s="13"/>
      <c r="SM246" s="68">
        <f t="shared" si="1220"/>
        <v>0</v>
      </c>
      <c r="SN246" s="68">
        <f t="shared" si="1221"/>
        <v>0</v>
      </c>
      <c r="SO246" s="68">
        <f t="shared" si="1222"/>
        <v>0</v>
      </c>
      <c r="SP246" s="68"/>
      <c r="SQ246" s="15">
        <f t="shared" si="1223"/>
        <v>0</v>
      </c>
      <c r="SS246" s="13"/>
      <c r="ST246" s="68">
        <f t="shared" si="1224"/>
        <v>0</v>
      </c>
      <c r="SU246" s="68">
        <f t="shared" si="1225"/>
        <v>0</v>
      </c>
      <c r="SV246" s="68">
        <f t="shared" si="1226"/>
        <v>0</v>
      </c>
      <c r="SW246" s="68"/>
      <c r="SX246" s="15">
        <f t="shared" si="1227"/>
        <v>0</v>
      </c>
      <c r="SZ246" s="13"/>
      <c r="TA246" s="68">
        <f t="shared" si="1228"/>
        <v>0</v>
      </c>
      <c r="TB246" s="68">
        <f t="shared" si="1229"/>
        <v>0</v>
      </c>
      <c r="TC246" s="68">
        <f t="shared" si="1230"/>
        <v>0</v>
      </c>
      <c r="TD246" s="68"/>
      <c r="TE246" s="15">
        <f t="shared" si="1231"/>
        <v>0</v>
      </c>
      <c r="TG246" s="417"/>
      <c r="TH246" s="68">
        <f t="shared" si="1232"/>
        <v>0</v>
      </c>
      <c r="TI246" s="68">
        <f t="shared" si="1233"/>
        <v>0</v>
      </c>
      <c r="TJ246" s="68">
        <f t="shared" si="1234"/>
        <v>0</v>
      </c>
      <c r="TK246" s="68"/>
      <c r="TL246" s="15">
        <f t="shared" si="1235"/>
        <v>0</v>
      </c>
      <c r="TN246" s="13"/>
      <c r="TO246" s="68">
        <f t="shared" si="1236"/>
        <v>0</v>
      </c>
      <c r="TP246" s="68">
        <f t="shared" si="1237"/>
        <v>0</v>
      </c>
      <c r="TQ246" s="68">
        <f t="shared" si="1238"/>
        <v>0</v>
      </c>
      <c r="TR246" s="68"/>
      <c r="TS246" s="15">
        <f t="shared" si="1239"/>
        <v>0</v>
      </c>
      <c r="TU246" s="417"/>
      <c r="TV246" s="68">
        <f t="shared" si="1240"/>
        <v>0</v>
      </c>
      <c r="TW246" s="68">
        <f t="shared" si="1241"/>
        <v>0</v>
      </c>
      <c r="TX246" s="68">
        <f t="shared" si="1242"/>
        <v>0</v>
      </c>
      <c r="TY246" s="68"/>
      <c r="TZ246" s="15">
        <f t="shared" si="1243"/>
        <v>0</v>
      </c>
      <c r="UB246" s="417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6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018"/>
        <v>0</v>
      </c>
      <c r="AE247" s="68">
        <f t="shared" si="1268"/>
        <v>0</v>
      </c>
      <c r="AF247" s="68">
        <f t="shared" si="1019"/>
        <v>0</v>
      </c>
      <c r="AG247" s="68"/>
      <c r="AH247" s="15">
        <f t="shared" si="1020"/>
        <v>0</v>
      </c>
      <c r="AJ247" s="13"/>
      <c r="AK247" s="68">
        <f t="shared" si="1021"/>
        <v>0</v>
      </c>
      <c r="AL247" s="68">
        <f t="shared" si="1269"/>
        <v>0</v>
      </c>
      <c r="AM247" s="68">
        <f t="shared" si="1022"/>
        <v>0</v>
      </c>
      <c r="AN247" s="68"/>
      <c r="AO247" s="15">
        <f t="shared" si="1023"/>
        <v>0</v>
      </c>
      <c r="AQ247" s="13"/>
      <c r="AR247" s="68">
        <f t="shared" si="1024"/>
        <v>0</v>
      </c>
      <c r="AS247" s="68">
        <f t="shared" si="1270"/>
        <v>0</v>
      </c>
      <c r="AT247" s="68">
        <f t="shared" si="1025"/>
        <v>0</v>
      </c>
      <c r="AU247" s="68"/>
      <c r="AV247" s="15">
        <f t="shared" si="1026"/>
        <v>0</v>
      </c>
      <c r="AX247" s="13"/>
      <c r="AY247" s="68">
        <f t="shared" si="1027"/>
        <v>0</v>
      </c>
      <c r="AZ247" s="68">
        <f t="shared" si="1271"/>
        <v>0</v>
      </c>
      <c r="BA247" s="68">
        <f t="shared" si="1028"/>
        <v>0</v>
      </c>
      <c r="BB247" s="68"/>
      <c r="BC247" s="15">
        <f t="shared" si="1029"/>
        <v>0</v>
      </c>
      <c r="BE247" s="13"/>
      <c r="BF247" s="68">
        <f t="shared" si="1030"/>
        <v>0</v>
      </c>
      <c r="BG247" s="68">
        <f t="shared" si="1272"/>
        <v>0</v>
      </c>
      <c r="BH247" s="68"/>
      <c r="BI247" s="68"/>
      <c r="BJ247" s="15">
        <f t="shared" si="1031"/>
        <v>0</v>
      </c>
      <c r="BL247" s="13"/>
      <c r="BM247" s="68">
        <f t="shared" si="1032"/>
        <v>0</v>
      </c>
      <c r="BN247" s="68">
        <f t="shared" si="1273"/>
        <v>0</v>
      </c>
      <c r="BO247" s="68">
        <f t="shared" si="1033"/>
        <v>0</v>
      </c>
      <c r="BP247" s="68"/>
      <c r="BQ247" s="15">
        <f t="shared" si="1034"/>
        <v>0</v>
      </c>
      <c r="BS247" s="13"/>
      <c r="BT247" s="68">
        <f t="shared" si="1035"/>
        <v>0</v>
      </c>
      <c r="BU247" s="68">
        <f t="shared" si="1274"/>
        <v>0</v>
      </c>
      <c r="BV247" s="68">
        <f t="shared" si="1036"/>
        <v>0</v>
      </c>
      <c r="BW247" s="68"/>
      <c r="BX247" s="15">
        <f t="shared" si="1037"/>
        <v>0</v>
      </c>
      <c r="BZ247" s="13"/>
      <c r="CA247" s="68">
        <f t="shared" si="1038"/>
        <v>0</v>
      </c>
      <c r="CB247" s="68">
        <f t="shared" si="1275"/>
        <v>0</v>
      </c>
      <c r="CC247" s="68">
        <f t="shared" si="1039"/>
        <v>0</v>
      </c>
      <c r="CD247" s="68"/>
      <c r="CE247" s="15">
        <f t="shared" si="1040"/>
        <v>0</v>
      </c>
      <c r="CG247" s="13"/>
      <c r="CH247" s="68">
        <f t="shared" si="1041"/>
        <v>0</v>
      </c>
      <c r="CI247" s="68">
        <f t="shared" si="1276"/>
        <v>0</v>
      </c>
      <c r="CJ247" s="68">
        <f t="shared" si="1042"/>
        <v>0</v>
      </c>
      <c r="CK247" s="68"/>
      <c r="CL247" s="15">
        <f t="shared" si="1043"/>
        <v>0</v>
      </c>
      <c r="CN247" s="13"/>
      <c r="CO247" s="68">
        <f t="shared" si="1044"/>
        <v>0</v>
      </c>
      <c r="CP247" s="68">
        <f t="shared" si="1277"/>
        <v>0</v>
      </c>
      <c r="CQ247" s="68">
        <f t="shared" si="1045"/>
        <v>0</v>
      </c>
      <c r="CR247" s="68"/>
      <c r="CS247" s="15">
        <f t="shared" si="1046"/>
        <v>0</v>
      </c>
      <c r="CU247" s="13"/>
      <c r="CV247" s="68">
        <f t="shared" si="1047"/>
        <v>0</v>
      </c>
      <c r="CW247" s="68">
        <f t="shared" si="1278"/>
        <v>0</v>
      </c>
      <c r="CX247" s="68">
        <f t="shared" si="1048"/>
        <v>0</v>
      </c>
      <c r="CY247" s="68"/>
      <c r="CZ247" s="15">
        <f t="shared" si="1049"/>
        <v>0</v>
      </c>
      <c r="DB247" s="13"/>
      <c r="DC247" s="68">
        <f t="shared" si="1050"/>
        <v>0</v>
      </c>
      <c r="DD247" s="68">
        <f t="shared" si="1279"/>
        <v>0</v>
      </c>
      <c r="DE247" s="68">
        <f t="shared" si="1051"/>
        <v>0</v>
      </c>
      <c r="DF247" s="68"/>
      <c r="DG247" s="15">
        <f t="shared" si="1052"/>
        <v>0</v>
      </c>
      <c r="DI247" s="13"/>
      <c r="DJ247" s="68">
        <f t="shared" si="1053"/>
        <v>0</v>
      </c>
      <c r="DK247" s="68">
        <f t="shared" si="1280"/>
        <v>0</v>
      </c>
      <c r="DL247" s="68">
        <f t="shared" si="1054"/>
        <v>0</v>
      </c>
      <c r="DM247" s="68"/>
      <c r="DN247" s="15">
        <f t="shared" si="1055"/>
        <v>0</v>
      </c>
      <c r="DP247" s="13"/>
      <c r="DQ247" s="68">
        <f t="shared" si="1056"/>
        <v>0</v>
      </c>
      <c r="DR247" s="68">
        <f t="shared" si="1281"/>
        <v>0</v>
      </c>
      <c r="DS247" s="68"/>
      <c r="DT247" s="68"/>
      <c r="DU247" s="15">
        <f t="shared" si="1057"/>
        <v>0</v>
      </c>
      <c r="DV247" s="18"/>
      <c r="DW247" s="13"/>
      <c r="DX247" s="68">
        <f t="shared" si="1058"/>
        <v>0</v>
      </c>
      <c r="DY247" s="68">
        <f t="shared" si="1282"/>
        <v>0</v>
      </c>
      <c r="DZ247" s="68">
        <f t="shared" si="1059"/>
        <v>0</v>
      </c>
      <c r="EA247" s="68"/>
      <c r="EB247" s="15">
        <f t="shared" si="1060"/>
        <v>0</v>
      </c>
      <c r="ED247" s="13"/>
      <c r="EE247" s="68">
        <f t="shared" si="1061"/>
        <v>0</v>
      </c>
      <c r="EF247" s="68">
        <f t="shared" si="1283"/>
        <v>0</v>
      </c>
      <c r="EG247" s="68">
        <f t="shared" si="1062"/>
        <v>0</v>
      </c>
      <c r="EH247" s="68"/>
      <c r="EI247" s="15">
        <f t="shared" si="1063"/>
        <v>0</v>
      </c>
      <c r="EK247" s="13"/>
      <c r="EL247" s="68">
        <f t="shared" si="1064"/>
        <v>0</v>
      </c>
      <c r="EM247" s="68">
        <f t="shared" si="1284"/>
        <v>0</v>
      </c>
      <c r="EN247" s="68">
        <f t="shared" si="1065"/>
        <v>0</v>
      </c>
      <c r="EO247" s="68"/>
      <c r="EP247" s="15">
        <f t="shared" si="1066"/>
        <v>0</v>
      </c>
      <c r="ER247" s="13"/>
      <c r="ES247" s="68">
        <f t="shared" si="1067"/>
        <v>0</v>
      </c>
      <c r="ET247" s="68">
        <f t="shared" si="1285"/>
        <v>0</v>
      </c>
      <c r="EU247" s="68">
        <f t="shared" si="1068"/>
        <v>0</v>
      </c>
      <c r="EV247" s="68"/>
      <c r="EW247" s="15">
        <f t="shared" si="1069"/>
        <v>0</v>
      </c>
      <c r="EY247" s="13"/>
      <c r="EZ247" s="68">
        <f t="shared" si="1070"/>
        <v>0</v>
      </c>
      <c r="FA247" s="68">
        <f t="shared" si="1286"/>
        <v>0</v>
      </c>
      <c r="FB247" s="68"/>
      <c r="FC247" s="68"/>
      <c r="FD247" s="15">
        <f t="shared" si="1071"/>
        <v>0</v>
      </c>
      <c r="FF247" s="13"/>
      <c r="FG247" s="68">
        <f t="shared" si="1072"/>
        <v>0</v>
      </c>
      <c r="FH247" s="68">
        <f t="shared" si="1287"/>
        <v>0</v>
      </c>
      <c r="FI247" s="68">
        <f t="shared" si="1073"/>
        <v>0</v>
      </c>
      <c r="FJ247" s="68"/>
      <c r="FK247" s="15">
        <f t="shared" si="1074"/>
        <v>0</v>
      </c>
      <c r="FM247" s="13"/>
      <c r="FN247" s="68">
        <f t="shared" si="1075"/>
        <v>0</v>
      </c>
      <c r="FO247" s="68">
        <f t="shared" si="1288"/>
        <v>0</v>
      </c>
      <c r="FP247" s="68">
        <f t="shared" si="1076"/>
        <v>0</v>
      </c>
      <c r="FQ247" s="68"/>
      <c r="FR247" s="15">
        <f t="shared" si="1077"/>
        <v>0</v>
      </c>
      <c r="FT247" s="13"/>
      <c r="FU247" s="68">
        <f t="shared" si="1078"/>
        <v>0</v>
      </c>
      <c r="FV247" s="68">
        <f t="shared" si="1289"/>
        <v>0</v>
      </c>
      <c r="FW247" s="68">
        <f t="shared" si="1079"/>
        <v>0</v>
      </c>
      <c r="FX247" s="68"/>
      <c r="FY247" s="15">
        <f t="shared" si="1080"/>
        <v>0</v>
      </c>
      <c r="GA247" s="13"/>
      <c r="GB247" s="68">
        <f t="shared" si="1081"/>
        <v>0</v>
      </c>
      <c r="GC247" s="68">
        <f t="shared" si="1290"/>
        <v>0</v>
      </c>
      <c r="GD247" s="68"/>
      <c r="GE247" s="68"/>
      <c r="GF247" s="15">
        <f t="shared" si="1082"/>
        <v>0</v>
      </c>
      <c r="GG247" s="18"/>
      <c r="GH247" s="13"/>
      <c r="GI247" s="68">
        <f t="shared" si="1083"/>
        <v>0</v>
      </c>
      <c r="GJ247" s="68">
        <f t="shared" si="1291"/>
        <v>0</v>
      </c>
      <c r="GK247" s="68">
        <f t="shared" si="1084"/>
        <v>0</v>
      </c>
      <c r="GL247" s="68"/>
      <c r="GM247" s="15">
        <f t="shared" si="1085"/>
        <v>0</v>
      </c>
      <c r="GO247" s="13"/>
      <c r="GP247" s="68">
        <f t="shared" si="1086"/>
        <v>0</v>
      </c>
      <c r="GQ247" s="68">
        <f t="shared" si="1292"/>
        <v>0</v>
      </c>
      <c r="GR247" s="68"/>
      <c r="GS247" s="68"/>
      <c r="GT247" s="15">
        <f t="shared" si="1087"/>
        <v>0</v>
      </c>
      <c r="GV247" s="13"/>
      <c r="GW247" s="68">
        <f t="shared" si="1088"/>
        <v>0</v>
      </c>
      <c r="GX247" s="68">
        <f t="shared" si="1293"/>
        <v>0</v>
      </c>
      <c r="GY247" s="68">
        <f t="shared" si="1089"/>
        <v>0</v>
      </c>
      <c r="GZ247" s="68"/>
      <c r="HA247" s="15">
        <f t="shared" si="1090"/>
        <v>0</v>
      </c>
      <c r="HD247" s="13"/>
      <c r="HE247" s="68">
        <f t="shared" si="1091"/>
        <v>0</v>
      </c>
      <c r="HF247" s="68">
        <f t="shared" si="1294"/>
        <v>0</v>
      </c>
      <c r="HG247" s="68">
        <f t="shared" si="1092"/>
        <v>0</v>
      </c>
      <c r="HH247" s="68"/>
      <c r="HI247" s="15">
        <f t="shared" si="1093"/>
        <v>0</v>
      </c>
      <c r="HK247" s="13"/>
      <c r="HL247" s="68">
        <f t="shared" si="1094"/>
        <v>0</v>
      </c>
      <c r="HM247" s="68">
        <f t="shared" si="1295"/>
        <v>0</v>
      </c>
      <c r="HN247" s="68">
        <f t="shared" si="1095"/>
        <v>0</v>
      </c>
      <c r="HO247" s="68"/>
      <c r="HP247" s="15">
        <f t="shared" si="1096"/>
        <v>0</v>
      </c>
      <c r="HR247" s="13">
        <f t="array" ref="HR247">INDEX('Current Stock List'!$CS$9:$DZ$9, ROW()-235)</f>
        <v>0</v>
      </c>
      <c r="HS247" s="68">
        <f t="shared" si="1097"/>
        <v>0</v>
      </c>
      <c r="HT247" s="68">
        <f t="shared" si="1296"/>
        <v>0</v>
      </c>
      <c r="HU247" s="68">
        <f t="shared" si="1098"/>
        <v>0</v>
      </c>
      <c r="HV247" s="68"/>
      <c r="HW247" s="15">
        <f t="shared" si="1099"/>
        <v>0</v>
      </c>
      <c r="HY247" s="13"/>
      <c r="HZ247" s="68">
        <f t="shared" si="1100"/>
        <v>0</v>
      </c>
      <c r="IA247" s="68">
        <f t="shared" si="1297"/>
        <v>0</v>
      </c>
      <c r="IB247" s="68">
        <f t="shared" si="1101"/>
        <v>0</v>
      </c>
      <c r="IC247" s="68"/>
      <c r="ID247" s="15">
        <f t="shared" si="1102"/>
        <v>0</v>
      </c>
      <c r="IF247" s="13"/>
      <c r="IG247" s="68">
        <f t="shared" si="1103"/>
        <v>0</v>
      </c>
      <c r="IH247" s="68">
        <f t="shared" si="1298"/>
        <v>0</v>
      </c>
      <c r="II247" s="68">
        <f t="shared" si="1104"/>
        <v>0</v>
      </c>
      <c r="IJ247" s="68"/>
      <c r="IK247" s="15">
        <f t="shared" si="1105"/>
        <v>0</v>
      </c>
      <c r="IM247" s="13"/>
      <c r="IN247" s="68">
        <f t="shared" si="1106"/>
        <v>0</v>
      </c>
      <c r="IO247" s="68">
        <f t="shared" si="1299"/>
        <v>0</v>
      </c>
      <c r="IP247" s="68">
        <f t="shared" si="1107"/>
        <v>0</v>
      </c>
      <c r="IQ247" s="68"/>
      <c r="IR247" s="15">
        <f t="shared" si="1108"/>
        <v>0</v>
      </c>
      <c r="IT247" s="13"/>
      <c r="IU247" s="68">
        <f t="shared" si="1109"/>
        <v>0</v>
      </c>
      <c r="IV247" s="68">
        <f t="shared" si="1300"/>
        <v>0</v>
      </c>
      <c r="IW247" s="68">
        <f t="shared" si="1110"/>
        <v>0</v>
      </c>
      <c r="IX247" s="68"/>
      <c r="IY247" s="15">
        <f t="shared" si="1111"/>
        <v>0</v>
      </c>
      <c r="JA247" s="13"/>
      <c r="JB247" s="68">
        <f t="shared" si="1112"/>
        <v>0</v>
      </c>
      <c r="JC247" s="68">
        <f t="shared" si="1301"/>
        <v>0</v>
      </c>
      <c r="JD247" s="68">
        <f t="shared" si="1113"/>
        <v>0</v>
      </c>
      <c r="JE247" s="68"/>
      <c r="JF247" s="15">
        <f t="shared" si="1114"/>
        <v>0</v>
      </c>
      <c r="JH247" s="13"/>
      <c r="JI247" s="68">
        <f t="shared" si="1115"/>
        <v>0</v>
      </c>
      <c r="JJ247" s="68">
        <f t="shared" si="1302"/>
        <v>0</v>
      </c>
      <c r="JK247" s="68">
        <f t="shared" si="1116"/>
        <v>0</v>
      </c>
      <c r="JL247" s="68"/>
      <c r="JM247" s="15">
        <f t="shared" si="1117"/>
        <v>0</v>
      </c>
      <c r="JO247" s="13"/>
      <c r="JP247" s="68">
        <f t="shared" si="1118"/>
        <v>0</v>
      </c>
      <c r="JQ247" s="68">
        <f t="shared" si="1303"/>
        <v>0</v>
      </c>
      <c r="JR247" s="68">
        <f t="shared" si="1119"/>
        <v>0</v>
      </c>
      <c r="JS247" s="68"/>
      <c r="JT247" s="15">
        <f t="shared" si="1120"/>
        <v>0</v>
      </c>
      <c r="JV247" s="13"/>
      <c r="JW247" s="68">
        <f t="shared" si="1121"/>
        <v>0</v>
      </c>
      <c r="JX247" s="68">
        <f t="shared" si="1304"/>
        <v>0</v>
      </c>
      <c r="JY247" s="68">
        <f t="shared" si="1122"/>
        <v>0</v>
      </c>
      <c r="JZ247" s="68"/>
      <c r="KA247" s="15">
        <f t="shared" si="1123"/>
        <v>0</v>
      </c>
      <c r="KC247" s="13"/>
      <c r="KD247" s="68">
        <f t="shared" si="1124"/>
        <v>0</v>
      </c>
      <c r="KE247" s="68">
        <f t="shared" si="1305"/>
        <v>0</v>
      </c>
      <c r="KF247" s="68">
        <f t="shared" si="1125"/>
        <v>0</v>
      </c>
      <c r="KG247" s="68"/>
      <c r="KH247" s="15">
        <f t="shared" si="1126"/>
        <v>0</v>
      </c>
      <c r="KI247" s="18"/>
      <c r="KJ247" s="13"/>
      <c r="KK247" s="68">
        <f t="shared" si="1127"/>
        <v>0</v>
      </c>
      <c r="KL247" s="68">
        <f t="shared" si="1306"/>
        <v>0</v>
      </c>
      <c r="KM247" s="68">
        <f t="shared" si="1128"/>
        <v>0</v>
      </c>
      <c r="KN247" s="68"/>
      <c r="KO247" s="15">
        <f t="shared" si="1129"/>
        <v>0</v>
      </c>
      <c r="KQ247" s="13"/>
      <c r="KR247" s="68">
        <f t="shared" si="1130"/>
        <v>0</v>
      </c>
      <c r="KS247" s="68">
        <f t="shared" si="1307"/>
        <v>0</v>
      </c>
      <c r="KT247" s="68">
        <f t="shared" si="1131"/>
        <v>0</v>
      </c>
      <c r="KU247" s="68"/>
      <c r="KV247" s="15">
        <f t="shared" si="1132"/>
        <v>0</v>
      </c>
      <c r="KW247" s="18"/>
      <c r="KX247" s="13"/>
      <c r="KY247" s="68">
        <f t="shared" si="1133"/>
        <v>0</v>
      </c>
      <c r="KZ247" s="68">
        <f t="shared" si="1308"/>
        <v>0</v>
      </c>
      <c r="LA247" s="68">
        <f t="shared" si="1134"/>
        <v>0</v>
      </c>
      <c r="LB247" s="68"/>
      <c r="LC247" s="15">
        <f t="shared" si="1135"/>
        <v>0</v>
      </c>
      <c r="LD247" s="18"/>
      <c r="LE247" s="13"/>
      <c r="LF247" s="68">
        <f t="shared" si="1136"/>
        <v>0</v>
      </c>
      <c r="LG247" s="68">
        <f t="shared" si="1309"/>
        <v>0</v>
      </c>
      <c r="LH247" s="68">
        <f t="shared" si="1137"/>
        <v>0</v>
      </c>
      <c r="LI247" s="68"/>
      <c r="LJ247" s="15">
        <f t="shared" si="1138"/>
        <v>0</v>
      </c>
      <c r="LL247" s="13"/>
      <c r="LM247" s="68">
        <f t="shared" si="1139"/>
        <v>0</v>
      </c>
      <c r="LN247" s="68">
        <f t="shared" si="1310"/>
        <v>0</v>
      </c>
      <c r="LO247" s="68">
        <f t="shared" si="1140"/>
        <v>0</v>
      </c>
      <c r="LP247" s="68"/>
      <c r="LQ247" s="15">
        <f t="shared" si="1141"/>
        <v>0</v>
      </c>
      <c r="LS247" s="13"/>
      <c r="LT247" s="68">
        <f t="shared" si="1142"/>
        <v>0</v>
      </c>
      <c r="LU247" s="68">
        <f t="shared" si="1311"/>
        <v>0</v>
      </c>
      <c r="LV247" s="68"/>
      <c r="LW247" s="68"/>
      <c r="LX247" s="15">
        <f t="shared" si="1143"/>
        <v>0</v>
      </c>
      <c r="LZ247" s="13"/>
      <c r="MA247" s="68">
        <f t="shared" si="1144"/>
        <v>0</v>
      </c>
      <c r="MB247" s="68">
        <f t="shared" si="1312"/>
        <v>0</v>
      </c>
      <c r="MC247" s="68">
        <f t="shared" si="1145"/>
        <v>0</v>
      </c>
      <c r="MD247" s="68"/>
      <c r="ME247" s="15">
        <f t="shared" si="1146"/>
        <v>0</v>
      </c>
      <c r="MG247" s="13"/>
      <c r="MH247" s="68">
        <f t="shared" si="1147"/>
        <v>0</v>
      </c>
      <c r="MI247" s="68">
        <f t="shared" si="1313"/>
        <v>0</v>
      </c>
      <c r="MJ247" s="68">
        <f t="shared" si="1148"/>
        <v>0</v>
      </c>
      <c r="MK247" s="68"/>
      <c r="ML247" s="15">
        <f t="shared" si="1149"/>
        <v>0</v>
      </c>
      <c r="MN247" s="13"/>
      <c r="MO247" s="68">
        <f t="shared" si="1150"/>
        <v>0</v>
      </c>
      <c r="MP247" s="68">
        <f t="shared" si="1314"/>
        <v>0</v>
      </c>
      <c r="MQ247" s="68">
        <f t="shared" si="1151"/>
        <v>0</v>
      </c>
      <c r="MR247" s="68"/>
      <c r="MS247" s="15">
        <f t="shared" si="1152"/>
        <v>0</v>
      </c>
      <c r="MU247" s="13"/>
      <c r="MV247" s="68">
        <f t="shared" si="1153"/>
        <v>0</v>
      </c>
      <c r="MW247" s="68">
        <f t="shared" si="1315"/>
        <v>0</v>
      </c>
      <c r="MX247" s="68">
        <f t="shared" si="1154"/>
        <v>0</v>
      </c>
      <c r="MY247" s="68"/>
      <c r="MZ247" s="15">
        <f t="shared" si="1155"/>
        <v>0</v>
      </c>
      <c r="NB247" s="13"/>
      <c r="NC247" s="68">
        <f t="shared" si="1156"/>
        <v>0</v>
      </c>
      <c r="ND247" s="68">
        <f t="shared" si="1316"/>
        <v>0</v>
      </c>
      <c r="NE247" s="68">
        <f t="shared" si="1157"/>
        <v>0</v>
      </c>
      <c r="NF247" s="68"/>
      <c r="NG247" s="15">
        <f t="shared" si="1158"/>
        <v>0</v>
      </c>
      <c r="NI247" s="13"/>
      <c r="NJ247" s="68">
        <f t="shared" si="1159"/>
        <v>0</v>
      </c>
      <c r="NK247" s="68">
        <f t="shared" si="1317"/>
        <v>0</v>
      </c>
      <c r="NL247" s="68">
        <f t="shared" si="1160"/>
        <v>0</v>
      </c>
      <c r="NM247" s="68"/>
      <c r="NN247" s="15">
        <f t="shared" si="1161"/>
        <v>0</v>
      </c>
      <c r="NP247" s="13"/>
      <c r="NQ247" s="68">
        <f t="shared" si="1162"/>
        <v>0</v>
      </c>
      <c r="NR247" s="68">
        <f t="shared" si="1318"/>
        <v>0</v>
      </c>
      <c r="NS247" s="68">
        <f t="shared" si="1163"/>
        <v>0</v>
      </c>
      <c r="NT247" s="68"/>
      <c r="NU247" s="15">
        <f t="shared" si="1164"/>
        <v>0</v>
      </c>
      <c r="NW247" s="13"/>
      <c r="NX247" s="68">
        <f t="shared" si="1165"/>
        <v>0</v>
      </c>
      <c r="NY247" s="68">
        <f t="shared" si="1319"/>
        <v>0</v>
      </c>
      <c r="NZ247" s="68">
        <f t="shared" si="1166"/>
        <v>0</v>
      </c>
      <c r="OA247" s="68"/>
      <c r="OB247" s="15">
        <f t="shared" si="1167"/>
        <v>0</v>
      </c>
      <c r="OD247" s="13"/>
      <c r="OE247" s="68">
        <f t="shared" si="1168"/>
        <v>0</v>
      </c>
      <c r="OF247" s="68">
        <f t="shared" si="1320"/>
        <v>0</v>
      </c>
      <c r="OG247" s="68">
        <f t="shared" si="1169"/>
        <v>0</v>
      </c>
      <c r="OH247" s="68"/>
      <c r="OI247" s="15">
        <f t="shared" si="1170"/>
        <v>0</v>
      </c>
      <c r="OK247" s="13"/>
      <c r="OL247" s="68">
        <f t="shared" si="1171"/>
        <v>0</v>
      </c>
      <c r="OM247" s="68">
        <f t="shared" si="1321"/>
        <v>0</v>
      </c>
      <c r="ON247" s="68">
        <f t="shared" si="1172"/>
        <v>0</v>
      </c>
      <c r="OO247" s="68"/>
      <c r="OP247" s="15">
        <f t="shared" si="1173"/>
        <v>0</v>
      </c>
      <c r="OR247" s="13"/>
      <c r="OS247" s="68">
        <f t="shared" si="1174"/>
        <v>0</v>
      </c>
      <c r="OT247" s="68">
        <f t="shared" si="1322"/>
        <v>0</v>
      </c>
      <c r="OU247" s="68">
        <f t="shared" si="1175"/>
        <v>0</v>
      </c>
      <c r="OV247" s="68"/>
      <c r="OW247" s="15">
        <f t="shared" si="1176"/>
        <v>0</v>
      </c>
      <c r="OY247" s="13"/>
      <c r="OZ247" s="68">
        <f t="shared" si="1177"/>
        <v>0</v>
      </c>
      <c r="PA247" s="68">
        <f t="shared" si="1323"/>
        <v>0</v>
      </c>
      <c r="PB247" s="68">
        <f t="shared" si="1331"/>
        <v>0</v>
      </c>
      <c r="PC247" s="68"/>
      <c r="PD247" s="15">
        <f t="shared" si="1178"/>
        <v>0</v>
      </c>
      <c r="PE247" s="18"/>
      <c r="PF247" s="13"/>
      <c r="PG247" s="68">
        <f t="shared" si="1179"/>
        <v>0</v>
      </c>
      <c r="PH247" s="68">
        <f t="shared" si="1324"/>
        <v>0</v>
      </c>
      <c r="PI247" s="68">
        <f t="shared" si="1180"/>
        <v>0</v>
      </c>
      <c r="PJ247" s="68"/>
      <c r="PK247" s="15">
        <f t="shared" si="1181"/>
        <v>0</v>
      </c>
      <c r="PM247" s="13"/>
      <c r="PN247" s="68">
        <f t="shared" si="1182"/>
        <v>0</v>
      </c>
      <c r="PO247" s="68">
        <f t="shared" si="1183"/>
        <v>0</v>
      </c>
      <c r="PP247" s="68">
        <f t="shared" si="1184"/>
        <v>0</v>
      </c>
      <c r="PQ247" s="68"/>
      <c r="PR247" s="15">
        <f t="shared" si="1185"/>
        <v>0</v>
      </c>
      <c r="PT247" s="13"/>
      <c r="PU247" s="68">
        <f t="shared" si="1186"/>
        <v>0</v>
      </c>
      <c r="PV247" s="68">
        <f t="shared" si="1325"/>
        <v>0</v>
      </c>
      <c r="PW247" s="68">
        <f t="shared" si="1187"/>
        <v>0</v>
      </c>
      <c r="PX247" s="68"/>
      <c r="PY247" s="15">
        <f t="shared" si="1188"/>
        <v>0</v>
      </c>
      <c r="QA247" s="13"/>
      <c r="QB247" s="68">
        <f t="shared" si="1189"/>
        <v>0</v>
      </c>
      <c r="QC247" s="68">
        <f t="shared" si="1326"/>
        <v>0</v>
      </c>
      <c r="QD247" s="68">
        <f t="shared" si="1190"/>
        <v>0</v>
      </c>
      <c r="QE247" s="68"/>
      <c r="QF247" s="15">
        <f t="shared" si="1191"/>
        <v>0</v>
      </c>
      <c r="QH247" s="13"/>
      <c r="QI247" s="68">
        <f t="shared" si="1192"/>
        <v>0</v>
      </c>
      <c r="QJ247" s="68">
        <f t="shared" si="1327"/>
        <v>0</v>
      </c>
      <c r="QK247" s="68">
        <f t="shared" si="1193"/>
        <v>0</v>
      </c>
      <c r="QL247" s="68"/>
      <c r="QM247" s="15">
        <f t="shared" si="1194"/>
        <v>0</v>
      </c>
      <c r="QO247" s="13"/>
      <c r="QP247" s="68">
        <f t="shared" si="1195"/>
        <v>0</v>
      </c>
      <c r="QQ247" s="68">
        <f t="shared" si="1328"/>
        <v>0</v>
      </c>
      <c r="QR247" s="68">
        <f t="shared" si="1196"/>
        <v>0</v>
      </c>
      <c r="QS247" s="68"/>
      <c r="QT247" s="15">
        <f t="shared" si="1197"/>
        <v>0</v>
      </c>
      <c r="QV247" s="13"/>
      <c r="QW247" s="68">
        <f t="shared" si="1198"/>
        <v>0</v>
      </c>
      <c r="QX247" s="68">
        <f t="shared" si="1329"/>
        <v>0</v>
      </c>
      <c r="QY247" s="68">
        <f t="shared" si="1199"/>
        <v>0</v>
      </c>
      <c r="QZ247" s="68"/>
      <c r="RA247" s="15">
        <f t="shared" si="1200"/>
        <v>0</v>
      </c>
      <c r="RC247" s="13"/>
      <c r="RD247" s="68">
        <f t="shared" si="1201"/>
        <v>0</v>
      </c>
      <c r="RE247" s="68">
        <f t="shared" si="1330"/>
        <v>0</v>
      </c>
      <c r="RF247" s="68">
        <f t="shared" si="1202"/>
        <v>0</v>
      </c>
      <c r="RG247" s="68"/>
      <c r="RH247" s="15">
        <f t="shared" si="1203"/>
        <v>0</v>
      </c>
      <c r="RJ247" s="13"/>
      <c r="RK247" s="68">
        <f t="shared" si="1204"/>
        <v>0</v>
      </c>
      <c r="RL247" s="68">
        <f t="shared" si="1205"/>
        <v>0</v>
      </c>
      <c r="RM247" s="68">
        <f t="shared" si="1206"/>
        <v>0</v>
      </c>
      <c r="RN247" s="68"/>
      <c r="RO247" s="15">
        <f t="shared" si="1207"/>
        <v>0</v>
      </c>
      <c r="RQ247" s="13"/>
      <c r="RR247" s="68">
        <f t="shared" si="1208"/>
        <v>0</v>
      </c>
      <c r="RS247" s="68">
        <f t="shared" si="1209"/>
        <v>0</v>
      </c>
      <c r="RT247" s="68">
        <f t="shared" si="1210"/>
        <v>0</v>
      </c>
      <c r="RU247" s="68"/>
      <c r="RV247" s="15">
        <f t="shared" si="1211"/>
        <v>0</v>
      </c>
      <c r="RX247" s="13"/>
      <c r="RY247" s="68">
        <f t="shared" si="1212"/>
        <v>0</v>
      </c>
      <c r="RZ247" s="68">
        <f t="shared" si="1213"/>
        <v>0</v>
      </c>
      <c r="SA247" s="68">
        <f t="shared" si="1214"/>
        <v>0</v>
      </c>
      <c r="SB247" s="68"/>
      <c r="SC247" s="15">
        <f t="shared" si="1215"/>
        <v>0</v>
      </c>
      <c r="SE247" s="13"/>
      <c r="SF247" s="68">
        <f t="shared" si="1216"/>
        <v>0</v>
      </c>
      <c r="SG247" s="68">
        <f t="shared" si="1217"/>
        <v>0</v>
      </c>
      <c r="SH247" s="68">
        <f t="shared" si="1218"/>
        <v>0</v>
      </c>
      <c r="SI247" s="68"/>
      <c r="SJ247" s="15">
        <f t="shared" si="1219"/>
        <v>0</v>
      </c>
      <c r="SL247" s="13"/>
      <c r="SM247" s="68">
        <f t="shared" si="1220"/>
        <v>0</v>
      </c>
      <c r="SN247" s="68">
        <f t="shared" si="1221"/>
        <v>0</v>
      </c>
      <c r="SO247" s="68">
        <f t="shared" si="1222"/>
        <v>0</v>
      </c>
      <c r="SP247" s="68"/>
      <c r="SQ247" s="15">
        <f t="shared" si="1223"/>
        <v>0</v>
      </c>
      <c r="SS247" s="13"/>
      <c r="ST247" s="68">
        <f t="shared" si="1224"/>
        <v>0</v>
      </c>
      <c r="SU247" s="68">
        <f t="shared" si="1225"/>
        <v>0</v>
      </c>
      <c r="SV247" s="68">
        <f t="shared" si="1226"/>
        <v>0</v>
      </c>
      <c r="SW247" s="68"/>
      <c r="SX247" s="15">
        <f t="shared" si="1227"/>
        <v>0</v>
      </c>
      <c r="SZ247" s="13"/>
      <c r="TA247" s="68">
        <f t="shared" si="1228"/>
        <v>0</v>
      </c>
      <c r="TB247" s="68">
        <f t="shared" si="1229"/>
        <v>0</v>
      </c>
      <c r="TC247" s="68">
        <f t="shared" si="1230"/>
        <v>0</v>
      </c>
      <c r="TD247" s="68"/>
      <c r="TE247" s="15">
        <f t="shared" si="1231"/>
        <v>0</v>
      </c>
      <c r="TG247" s="417"/>
      <c r="TH247" s="68">
        <f t="shared" si="1232"/>
        <v>0</v>
      </c>
      <c r="TI247" s="68">
        <f t="shared" si="1233"/>
        <v>0</v>
      </c>
      <c r="TJ247" s="68">
        <f t="shared" si="1234"/>
        <v>0</v>
      </c>
      <c r="TK247" s="68"/>
      <c r="TL247" s="15">
        <f t="shared" si="1235"/>
        <v>0</v>
      </c>
      <c r="TN247" s="13"/>
      <c r="TO247" s="68">
        <f t="shared" si="1236"/>
        <v>0</v>
      </c>
      <c r="TP247" s="68">
        <f t="shared" si="1237"/>
        <v>0</v>
      </c>
      <c r="TQ247" s="68">
        <f t="shared" si="1238"/>
        <v>0</v>
      </c>
      <c r="TR247" s="68"/>
      <c r="TS247" s="15">
        <f t="shared" si="1239"/>
        <v>0</v>
      </c>
      <c r="TU247" s="417"/>
      <c r="TV247" s="68">
        <f t="shared" si="1240"/>
        <v>0</v>
      </c>
      <c r="TW247" s="68">
        <f t="shared" si="1241"/>
        <v>0</v>
      </c>
      <c r="TX247" s="68">
        <f t="shared" si="1242"/>
        <v>0</v>
      </c>
      <c r="TY247" s="68"/>
      <c r="TZ247" s="15">
        <f t="shared" si="1243"/>
        <v>0</v>
      </c>
      <c r="UB247" s="417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6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018"/>
        <v>0</v>
      </c>
      <c r="AE248" s="68">
        <f t="shared" si="1268"/>
        <v>0</v>
      </c>
      <c r="AF248" s="68">
        <f t="shared" si="1019"/>
        <v>0</v>
      </c>
      <c r="AG248" s="68"/>
      <c r="AH248" s="15">
        <f t="shared" si="1020"/>
        <v>0</v>
      </c>
      <c r="AJ248" s="13"/>
      <c r="AK248" s="68">
        <f t="shared" si="1021"/>
        <v>0</v>
      </c>
      <c r="AL248" s="68">
        <f t="shared" si="1269"/>
        <v>0</v>
      </c>
      <c r="AM248" s="68">
        <f t="shared" si="1022"/>
        <v>0</v>
      </c>
      <c r="AN248" s="68"/>
      <c r="AO248" s="15">
        <f t="shared" si="1023"/>
        <v>0</v>
      </c>
      <c r="AQ248" s="13"/>
      <c r="AR248" s="68">
        <f t="shared" si="1024"/>
        <v>0</v>
      </c>
      <c r="AS248" s="68">
        <f t="shared" si="1270"/>
        <v>0</v>
      </c>
      <c r="AT248" s="68">
        <f t="shared" si="1025"/>
        <v>0</v>
      </c>
      <c r="AU248" s="68"/>
      <c r="AV248" s="15">
        <f t="shared" si="1026"/>
        <v>0</v>
      </c>
      <c r="AX248" s="13"/>
      <c r="AY248" s="68">
        <f t="shared" si="1027"/>
        <v>0</v>
      </c>
      <c r="AZ248" s="68">
        <f t="shared" si="1271"/>
        <v>0</v>
      </c>
      <c r="BA248" s="68">
        <f t="shared" si="1028"/>
        <v>0</v>
      </c>
      <c r="BB248" s="68"/>
      <c r="BC248" s="15">
        <f t="shared" si="1029"/>
        <v>0</v>
      </c>
      <c r="BE248" s="13"/>
      <c r="BF248" s="68">
        <f t="shared" si="1030"/>
        <v>0</v>
      </c>
      <c r="BG248" s="68">
        <f t="shared" si="1272"/>
        <v>0</v>
      </c>
      <c r="BH248" s="68"/>
      <c r="BI248" s="68"/>
      <c r="BJ248" s="15">
        <f t="shared" si="1031"/>
        <v>0</v>
      </c>
      <c r="BL248" s="13"/>
      <c r="BM248" s="68">
        <f t="shared" si="1032"/>
        <v>0</v>
      </c>
      <c r="BN248" s="68">
        <f t="shared" si="1273"/>
        <v>0</v>
      </c>
      <c r="BO248" s="68">
        <f t="shared" si="1033"/>
        <v>0</v>
      </c>
      <c r="BP248" s="68"/>
      <c r="BQ248" s="15">
        <f t="shared" si="1034"/>
        <v>0</v>
      </c>
      <c r="BS248" s="13"/>
      <c r="BT248" s="68">
        <f t="shared" si="1035"/>
        <v>0</v>
      </c>
      <c r="BU248" s="68">
        <f t="shared" si="1274"/>
        <v>0</v>
      </c>
      <c r="BV248" s="68">
        <f t="shared" si="1036"/>
        <v>0</v>
      </c>
      <c r="BW248" s="68"/>
      <c r="BX248" s="15">
        <f t="shared" si="1037"/>
        <v>0</v>
      </c>
      <c r="BZ248" s="13"/>
      <c r="CA248" s="68">
        <f t="shared" si="1038"/>
        <v>0</v>
      </c>
      <c r="CB248" s="68">
        <f t="shared" si="1275"/>
        <v>0</v>
      </c>
      <c r="CC248" s="68">
        <f t="shared" si="1039"/>
        <v>0</v>
      </c>
      <c r="CD248" s="68"/>
      <c r="CE248" s="15">
        <f t="shared" si="1040"/>
        <v>0</v>
      </c>
      <c r="CG248" s="13"/>
      <c r="CH248" s="68">
        <f t="shared" si="1041"/>
        <v>0</v>
      </c>
      <c r="CI248" s="68">
        <f t="shared" si="1276"/>
        <v>0</v>
      </c>
      <c r="CJ248" s="68">
        <f t="shared" si="1042"/>
        <v>0</v>
      </c>
      <c r="CK248" s="68"/>
      <c r="CL248" s="15">
        <f t="shared" si="1043"/>
        <v>0</v>
      </c>
      <c r="CN248" s="13"/>
      <c r="CO248" s="68">
        <f t="shared" si="1044"/>
        <v>0</v>
      </c>
      <c r="CP248" s="68">
        <f t="shared" si="1277"/>
        <v>0</v>
      </c>
      <c r="CQ248" s="68">
        <f t="shared" si="1045"/>
        <v>0</v>
      </c>
      <c r="CR248" s="68"/>
      <c r="CS248" s="15">
        <f t="shared" si="1046"/>
        <v>0</v>
      </c>
      <c r="CU248" s="13"/>
      <c r="CV248" s="68">
        <f t="shared" si="1047"/>
        <v>0</v>
      </c>
      <c r="CW248" s="68">
        <f t="shared" si="1278"/>
        <v>0</v>
      </c>
      <c r="CX248" s="68">
        <f t="shared" si="1048"/>
        <v>0</v>
      </c>
      <c r="CY248" s="68"/>
      <c r="CZ248" s="15">
        <f t="shared" si="1049"/>
        <v>0</v>
      </c>
      <c r="DB248" s="13"/>
      <c r="DC248" s="68">
        <f t="shared" si="1050"/>
        <v>0</v>
      </c>
      <c r="DD248" s="68">
        <f t="shared" si="1279"/>
        <v>0</v>
      </c>
      <c r="DE248" s="68">
        <f t="shared" si="1051"/>
        <v>0</v>
      </c>
      <c r="DF248" s="68"/>
      <c r="DG248" s="15">
        <f t="shared" si="1052"/>
        <v>0</v>
      </c>
      <c r="DI248" s="13"/>
      <c r="DJ248" s="68">
        <f t="shared" si="1053"/>
        <v>0</v>
      </c>
      <c r="DK248" s="68">
        <f t="shared" si="1280"/>
        <v>0</v>
      </c>
      <c r="DL248" s="68">
        <f t="shared" si="1054"/>
        <v>0</v>
      </c>
      <c r="DM248" s="68"/>
      <c r="DN248" s="15">
        <f t="shared" si="1055"/>
        <v>0</v>
      </c>
      <c r="DP248" s="13"/>
      <c r="DQ248" s="68">
        <f t="shared" si="1056"/>
        <v>0</v>
      </c>
      <c r="DR248" s="68">
        <f t="shared" si="1281"/>
        <v>0</v>
      </c>
      <c r="DS248" s="68"/>
      <c r="DT248" s="68"/>
      <c r="DU248" s="15">
        <f t="shared" si="1057"/>
        <v>0</v>
      </c>
      <c r="DV248" s="18"/>
      <c r="DW248" s="13"/>
      <c r="DX248" s="68">
        <f t="shared" si="1058"/>
        <v>0</v>
      </c>
      <c r="DY248" s="68">
        <f t="shared" si="1282"/>
        <v>0</v>
      </c>
      <c r="DZ248" s="68">
        <f t="shared" si="1059"/>
        <v>0</v>
      </c>
      <c r="EA248" s="68"/>
      <c r="EB248" s="15">
        <f t="shared" si="1060"/>
        <v>0</v>
      </c>
      <c r="ED248" s="13"/>
      <c r="EE248" s="68">
        <f t="shared" si="1061"/>
        <v>0</v>
      </c>
      <c r="EF248" s="68">
        <f t="shared" si="1283"/>
        <v>0</v>
      </c>
      <c r="EG248" s="68">
        <f t="shared" si="1062"/>
        <v>0</v>
      </c>
      <c r="EH248" s="68"/>
      <c r="EI248" s="15">
        <f t="shared" si="1063"/>
        <v>0</v>
      </c>
      <c r="EK248" s="13"/>
      <c r="EL248" s="68">
        <f t="shared" si="1064"/>
        <v>0</v>
      </c>
      <c r="EM248" s="68">
        <f t="shared" si="1284"/>
        <v>0</v>
      </c>
      <c r="EN248" s="68">
        <f t="shared" si="1065"/>
        <v>0</v>
      </c>
      <c r="EO248" s="68"/>
      <c r="EP248" s="15">
        <f t="shared" si="1066"/>
        <v>0</v>
      </c>
      <c r="ER248" s="13"/>
      <c r="ES248" s="68">
        <f t="shared" si="1067"/>
        <v>0</v>
      </c>
      <c r="ET248" s="68">
        <f t="shared" si="1285"/>
        <v>0</v>
      </c>
      <c r="EU248" s="68">
        <f t="shared" si="1068"/>
        <v>0</v>
      </c>
      <c r="EV248" s="68"/>
      <c r="EW248" s="15">
        <f t="shared" si="1069"/>
        <v>0</v>
      </c>
      <c r="EY248" s="13"/>
      <c r="EZ248" s="68">
        <f t="shared" si="1070"/>
        <v>0</v>
      </c>
      <c r="FA248" s="68">
        <f t="shared" si="1286"/>
        <v>0</v>
      </c>
      <c r="FB248" s="68"/>
      <c r="FC248" s="68"/>
      <c r="FD248" s="15">
        <f t="shared" si="1071"/>
        <v>0</v>
      </c>
      <c r="FF248" s="13"/>
      <c r="FG248" s="68">
        <f t="shared" si="1072"/>
        <v>0</v>
      </c>
      <c r="FH248" s="68">
        <f t="shared" si="1287"/>
        <v>0</v>
      </c>
      <c r="FI248" s="68">
        <f t="shared" si="1073"/>
        <v>0</v>
      </c>
      <c r="FJ248" s="68"/>
      <c r="FK248" s="15">
        <f t="shared" si="1074"/>
        <v>0</v>
      </c>
      <c r="FM248" s="13"/>
      <c r="FN248" s="68">
        <f t="shared" si="1075"/>
        <v>0</v>
      </c>
      <c r="FO248" s="68">
        <f t="shared" si="1288"/>
        <v>0</v>
      </c>
      <c r="FP248" s="68">
        <f t="shared" si="1076"/>
        <v>0</v>
      </c>
      <c r="FQ248" s="68"/>
      <c r="FR248" s="15">
        <f t="shared" si="1077"/>
        <v>0</v>
      </c>
      <c r="FT248" s="13"/>
      <c r="FU248" s="68">
        <f t="shared" si="1078"/>
        <v>0</v>
      </c>
      <c r="FV248" s="68">
        <f t="shared" si="1289"/>
        <v>0</v>
      </c>
      <c r="FW248" s="68">
        <f t="shared" si="1079"/>
        <v>0</v>
      </c>
      <c r="FX248" s="68"/>
      <c r="FY248" s="15">
        <f t="shared" si="1080"/>
        <v>0</v>
      </c>
      <c r="GA248" s="13"/>
      <c r="GB248" s="68">
        <f t="shared" si="1081"/>
        <v>0</v>
      </c>
      <c r="GC248" s="68">
        <f t="shared" si="1290"/>
        <v>0</v>
      </c>
      <c r="GD248" s="68"/>
      <c r="GE248" s="68"/>
      <c r="GF248" s="15">
        <f t="shared" si="1082"/>
        <v>0</v>
      </c>
      <c r="GG248" s="18"/>
      <c r="GH248" s="13"/>
      <c r="GI248" s="68">
        <f t="shared" si="1083"/>
        <v>0</v>
      </c>
      <c r="GJ248" s="68">
        <f t="shared" si="1291"/>
        <v>0</v>
      </c>
      <c r="GK248" s="68">
        <f t="shared" si="1084"/>
        <v>0</v>
      </c>
      <c r="GL248" s="68"/>
      <c r="GM248" s="15">
        <f t="shared" si="1085"/>
        <v>0</v>
      </c>
      <c r="GO248" s="13"/>
      <c r="GP248" s="68">
        <f t="shared" si="1086"/>
        <v>0</v>
      </c>
      <c r="GQ248" s="68">
        <f t="shared" si="1292"/>
        <v>0</v>
      </c>
      <c r="GR248" s="68"/>
      <c r="GS248" s="68"/>
      <c r="GT248" s="15">
        <f t="shared" si="1087"/>
        <v>0</v>
      </c>
      <c r="GV248" s="13"/>
      <c r="GW248" s="68">
        <f t="shared" si="1088"/>
        <v>0</v>
      </c>
      <c r="GX248" s="68">
        <f t="shared" si="1293"/>
        <v>0</v>
      </c>
      <c r="GY248" s="68">
        <f t="shared" si="1089"/>
        <v>0</v>
      </c>
      <c r="GZ248" s="68"/>
      <c r="HA248" s="15">
        <f t="shared" si="1090"/>
        <v>0</v>
      </c>
      <c r="HD248" s="13"/>
      <c r="HE248" s="68">
        <f t="shared" si="1091"/>
        <v>0</v>
      </c>
      <c r="HF248" s="68">
        <f t="shared" si="1294"/>
        <v>0</v>
      </c>
      <c r="HG248" s="68">
        <f t="shared" si="1092"/>
        <v>0</v>
      </c>
      <c r="HH248" s="68"/>
      <c r="HI248" s="15">
        <f t="shared" si="1093"/>
        <v>0</v>
      </c>
      <c r="HK248" s="13"/>
      <c r="HL248" s="68">
        <f t="shared" si="1094"/>
        <v>0</v>
      </c>
      <c r="HM248" s="68">
        <f t="shared" si="1295"/>
        <v>0</v>
      </c>
      <c r="HN248" s="68">
        <f t="shared" si="1095"/>
        <v>0</v>
      </c>
      <c r="HO248" s="68"/>
      <c r="HP248" s="15">
        <f t="shared" si="1096"/>
        <v>0</v>
      </c>
      <c r="HR248" s="13">
        <f t="array" ref="HR248">INDEX('Current Stock List'!$CS$9:$DZ$9, ROW()-235)</f>
        <v>0</v>
      </c>
      <c r="HS248" s="68">
        <f t="shared" si="1097"/>
        <v>0</v>
      </c>
      <c r="HT248" s="68">
        <f t="shared" si="1296"/>
        <v>0</v>
      </c>
      <c r="HU248" s="68">
        <f t="shared" si="1098"/>
        <v>0</v>
      </c>
      <c r="HV248" s="68"/>
      <c r="HW248" s="15">
        <f t="shared" si="1099"/>
        <v>0</v>
      </c>
      <c r="HY248" s="13"/>
      <c r="HZ248" s="68">
        <f t="shared" si="1100"/>
        <v>0</v>
      </c>
      <c r="IA248" s="68">
        <f t="shared" si="1297"/>
        <v>0</v>
      </c>
      <c r="IB248" s="68">
        <f t="shared" si="1101"/>
        <v>0</v>
      </c>
      <c r="IC248" s="68"/>
      <c r="ID248" s="15">
        <f t="shared" si="1102"/>
        <v>0</v>
      </c>
      <c r="IF248" s="13"/>
      <c r="IG248" s="68">
        <f t="shared" si="1103"/>
        <v>0</v>
      </c>
      <c r="IH248" s="68">
        <f t="shared" si="1298"/>
        <v>0</v>
      </c>
      <c r="II248" s="68">
        <f t="shared" si="1104"/>
        <v>0</v>
      </c>
      <c r="IJ248" s="68"/>
      <c r="IK248" s="15">
        <f t="shared" si="1105"/>
        <v>0</v>
      </c>
      <c r="IM248" s="13"/>
      <c r="IN248" s="68">
        <f t="shared" si="1106"/>
        <v>0</v>
      </c>
      <c r="IO248" s="68">
        <f t="shared" si="1299"/>
        <v>0</v>
      </c>
      <c r="IP248" s="68">
        <f t="shared" si="1107"/>
        <v>0</v>
      </c>
      <c r="IQ248" s="68"/>
      <c r="IR248" s="15">
        <f t="shared" si="1108"/>
        <v>0</v>
      </c>
      <c r="IT248" s="13"/>
      <c r="IU248" s="68">
        <f t="shared" si="1109"/>
        <v>0</v>
      </c>
      <c r="IV248" s="68">
        <f t="shared" si="1300"/>
        <v>0</v>
      </c>
      <c r="IW248" s="68">
        <f t="shared" si="1110"/>
        <v>0</v>
      </c>
      <c r="IX248" s="68"/>
      <c r="IY248" s="15">
        <f t="shared" si="1111"/>
        <v>0</v>
      </c>
      <c r="JA248" s="13"/>
      <c r="JB248" s="68">
        <f t="shared" si="1112"/>
        <v>0</v>
      </c>
      <c r="JC248" s="68">
        <f t="shared" si="1301"/>
        <v>0</v>
      </c>
      <c r="JD248" s="68">
        <f t="shared" si="1113"/>
        <v>0</v>
      </c>
      <c r="JE248" s="68"/>
      <c r="JF248" s="15">
        <f t="shared" si="1114"/>
        <v>0</v>
      </c>
      <c r="JH248" s="13"/>
      <c r="JI248" s="68">
        <f t="shared" si="1115"/>
        <v>0</v>
      </c>
      <c r="JJ248" s="68">
        <f t="shared" si="1302"/>
        <v>0</v>
      </c>
      <c r="JK248" s="68">
        <f t="shared" si="1116"/>
        <v>0</v>
      </c>
      <c r="JL248" s="68"/>
      <c r="JM248" s="15">
        <f t="shared" si="1117"/>
        <v>0</v>
      </c>
      <c r="JO248" s="13"/>
      <c r="JP248" s="68">
        <f t="shared" si="1118"/>
        <v>0</v>
      </c>
      <c r="JQ248" s="68">
        <f t="shared" si="1303"/>
        <v>0</v>
      </c>
      <c r="JR248" s="68">
        <f t="shared" si="1119"/>
        <v>0</v>
      </c>
      <c r="JS248" s="68"/>
      <c r="JT248" s="15">
        <f t="shared" si="1120"/>
        <v>0</v>
      </c>
      <c r="JV248" s="13"/>
      <c r="JW248" s="68">
        <f t="shared" si="1121"/>
        <v>0</v>
      </c>
      <c r="JX248" s="68">
        <f t="shared" si="1304"/>
        <v>0</v>
      </c>
      <c r="JY248" s="68">
        <f t="shared" si="1122"/>
        <v>0</v>
      </c>
      <c r="JZ248" s="68"/>
      <c r="KA248" s="15">
        <f t="shared" si="1123"/>
        <v>0</v>
      </c>
      <c r="KC248" s="13"/>
      <c r="KD248" s="68">
        <f t="shared" si="1124"/>
        <v>0</v>
      </c>
      <c r="KE248" s="68">
        <f t="shared" si="1305"/>
        <v>0</v>
      </c>
      <c r="KF248" s="68">
        <f t="shared" si="1125"/>
        <v>0</v>
      </c>
      <c r="KG248" s="68"/>
      <c r="KH248" s="15">
        <f t="shared" si="1126"/>
        <v>0</v>
      </c>
      <c r="KI248" s="18"/>
      <c r="KJ248" s="13"/>
      <c r="KK248" s="68">
        <f t="shared" si="1127"/>
        <v>0</v>
      </c>
      <c r="KL248" s="68">
        <f t="shared" si="1306"/>
        <v>0</v>
      </c>
      <c r="KM248" s="68">
        <f t="shared" si="1128"/>
        <v>0</v>
      </c>
      <c r="KN248" s="68"/>
      <c r="KO248" s="15">
        <f t="shared" si="1129"/>
        <v>0</v>
      </c>
      <c r="KQ248" s="13"/>
      <c r="KR248" s="68">
        <f t="shared" si="1130"/>
        <v>0</v>
      </c>
      <c r="KS248" s="68">
        <f t="shared" si="1307"/>
        <v>0</v>
      </c>
      <c r="KT248" s="68">
        <f t="shared" si="1131"/>
        <v>0</v>
      </c>
      <c r="KU248" s="68"/>
      <c r="KV248" s="15">
        <f t="shared" si="1132"/>
        <v>0</v>
      </c>
      <c r="KW248" s="18"/>
      <c r="KX248" s="13"/>
      <c r="KY248" s="68">
        <f t="shared" si="1133"/>
        <v>0</v>
      </c>
      <c r="KZ248" s="68">
        <f t="shared" si="1308"/>
        <v>0</v>
      </c>
      <c r="LA248" s="68">
        <f t="shared" si="1134"/>
        <v>0</v>
      </c>
      <c r="LB248" s="68"/>
      <c r="LC248" s="15">
        <f t="shared" si="1135"/>
        <v>0</v>
      </c>
      <c r="LD248" s="18"/>
      <c r="LE248" s="13"/>
      <c r="LF248" s="68">
        <f t="shared" si="1136"/>
        <v>0</v>
      </c>
      <c r="LG248" s="68">
        <f t="shared" si="1309"/>
        <v>0</v>
      </c>
      <c r="LH248" s="68">
        <f t="shared" si="1137"/>
        <v>0</v>
      </c>
      <c r="LI248" s="68"/>
      <c r="LJ248" s="15">
        <f t="shared" si="1138"/>
        <v>0</v>
      </c>
      <c r="LL248" s="13"/>
      <c r="LM248" s="68">
        <f t="shared" si="1139"/>
        <v>0</v>
      </c>
      <c r="LN248" s="68">
        <f t="shared" si="1310"/>
        <v>0</v>
      </c>
      <c r="LO248" s="68">
        <f t="shared" si="1140"/>
        <v>0</v>
      </c>
      <c r="LP248" s="68"/>
      <c r="LQ248" s="15">
        <f t="shared" si="1141"/>
        <v>0</v>
      </c>
      <c r="LS248" s="13"/>
      <c r="LT248" s="68">
        <f t="shared" si="1142"/>
        <v>0</v>
      </c>
      <c r="LU248" s="68">
        <f t="shared" si="1311"/>
        <v>0</v>
      </c>
      <c r="LV248" s="68"/>
      <c r="LW248" s="68"/>
      <c r="LX248" s="15">
        <f t="shared" si="1143"/>
        <v>0</v>
      </c>
      <c r="LZ248" s="13"/>
      <c r="MA248" s="68">
        <f t="shared" si="1144"/>
        <v>0</v>
      </c>
      <c r="MB248" s="68">
        <f t="shared" si="1312"/>
        <v>0</v>
      </c>
      <c r="MC248" s="68">
        <f t="shared" si="1145"/>
        <v>0</v>
      </c>
      <c r="MD248" s="68"/>
      <c r="ME248" s="15">
        <f t="shared" si="1146"/>
        <v>0</v>
      </c>
      <c r="MG248" s="13"/>
      <c r="MH248" s="68">
        <f t="shared" si="1147"/>
        <v>0</v>
      </c>
      <c r="MI248" s="68">
        <f t="shared" si="1313"/>
        <v>0</v>
      </c>
      <c r="MJ248" s="68">
        <f t="shared" si="1148"/>
        <v>0</v>
      </c>
      <c r="MK248" s="68"/>
      <c r="ML248" s="15">
        <f t="shared" si="1149"/>
        <v>0</v>
      </c>
      <c r="MN248" s="13"/>
      <c r="MO248" s="68">
        <f t="shared" si="1150"/>
        <v>0</v>
      </c>
      <c r="MP248" s="68">
        <f t="shared" si="1314"/>
        <v>0</v>
      </c>
      <c r="MQ248" s="68">
        <f t="shared" si="1151"/>
        <v>0</v>
      </c>
      <c r="MR248" s="68"/>
      <c r="MS248" s="15">
        <f t="shared" si="1152"/>
        <v>0</v>
      </c>
      <c r="MU248" s="13"/>
      <c r="MV248" s="68">
        <f t="shared" si="1153"/>
        <v>0</v>
      </c>
      <c r="MW248" s="68">
        <f t="shared" si="1315"/>
        <v>0</v>
      </c>
      <c r="MX248" s="68">
        <f t="shared" si="1154"/>
        <v>0</v>
      </c>
      <c r="MY248" s="68"/>
      <c r="MZ248" s="15">
        <f t="shared" si="1155"/>
        <v>0</v>
      </c>
      <c r="NB248" s="13"/>
      <c r="NC248" s="68">
        <f t="shared" si="1156"/>
        <v>0</v>
      </c>
      <c r="ND248" s="68">
        <f t="shared" si="1316"/>
        <v>0</v>
      </c>
      <c r="NE248" s="68">
        <f t="shared" si="1157"/>
        <v>0</v>
      </c>
      <c r="NF248" s="68"/>
      <c r="NG248" s="15">
        <f t="shared" si="1158"/>
        <v>0</v>
      </c>
      <c r="NI248" s="13"/>
      <c r="NJ248" s="68">
        <f t="shared" si="1159"/>
        <v>0</v>
      </c>
      <c r="NK248" s="68">
        <f t="shared" si="1317"/>
        <v>0</v>
      </c>
      <c r="NL248" s="68">
        <f t="shared" si="1160"/>
        <v>0</v>
      </c>
      <c r="NM248" s="68"/>
      <c r="NN248" s="15">
        <f t="shared" si="1161"/>
        <v>0</v>
      </c>
      <c r="NP248" s="13"/>
      <c r="NQ248" s="68">
        <f t="shared" si="1162"/>
        <v>0</v>
      </c>
      <c r="NR248" s="68">
        <f t="shared" si="1318"/>
        <v>0</v>
      </c>
      <c r="NS248" s="68">
        <f t="shared" si="1163"/>
        <v>0</v>
      </c>
      <c r="NT248" s="68"/>
      <c r="NU248" s="15">
        <f t="shared" si="1164"/>
        <v>0</v>
      </c>
      <c r="NW248" s="13"/>
      <c r="NX248" s="68">
        <f t="shared" si="1165"/>
        <v>0</v>
      </c>
      <c r="NY248" s="68">
        <f t="shared" si="1319"/>
        <v>0</v>
      </c>
      <c r="NZ248" s="68">
        <f t="shared" si="1166"/>
        <v>0</v>
      </c>
      <c r="OA248" s="68"/>
      <c r="OB248" s="15">
        <f t="shared" si="1167"/>
        <v>0</v>
      </c>
      <c r="OD248" s="13"/>
      <c r="OE248" s="68">
        <f t="shared" si="1168"/>
        <v>0</v>
      </c>
      <c r="OF248" s="68">
        <f t="shared" si="1320"/>
        <v>0</v>
      </c>
      <c r="OG248" s="68">
        <f t="shared" si="1169"/>
        <v>0</v>
      </c>
      <c r="OH248" s="68"/>
      <c r="OI248" s="15">
        <f t="shared" si="1170"/>
        <v>0</v>
      </c>
      <c r="OK248" s="13"/>
      <c r="OL248" s="68">
        <f t="shared" si="1171"/>
        <v>0</v>
      </c>
      <c r="OM248" s="68">
        <f t="shared" si="1321"/>
        <v>0</v>
      </c>
      <c r="ON248" s="68">
        <f t="shared" si="1172"/>
        <v>0</v>
      </c>
      <c r="OO248" s="68"/>
      <c r="OP248" s="15">
        <f t="shared" si="1173"/>
        <v>0</v>
      </c>
      <c r="OR248" s="13"/>
      <c r="OS248" s="68">
        <f t="shared" si="1174"/>
        <v>0</v>
      </c>
      <c r="OT248" s="68">
        <f t="shared" si="1322"/>
        <v>0</v>
      </c>
      <c r="OU248" s="68">
        <f t="shared" si="1175"/>
        <v>0</v>
      </c>
      <c r="OV248" s="68"/>
      <c r="OW248" s="15">
        <f t="shared" si="1176"/>
        <v>0</v>
      </c>
      <c r="OY248" s="13"/>
      <c r="OZ248" s="68">
        <f t="shared" si="1177"/>
        <v>0</v>
      </c>
      <c r="PA248" s="68">
        <f t="shared" si="1323"/>
        <v>0</v>
      </c>
      <c r="PB248" s="68">
        <f t="shared" si="1331"/>
        <v>0</v>
      </c>
      <c r="PC248" s="68"/>
      <c r="PD248" s="15">
        <f t="shared" si="1178"/>
        <v>0</v>
      </c>
      <c r="PE248" s="18"/>
      <c r="PF248" s="13"/>
      <c r="PG248" s="68">
        <f t="shared" si="1179"/>
        <v>0</v>
      </c>
      <c r="PH248" s="68">
        <f t="shared" si="1324"/>
        <v>0</v>
      </c>
      <c r="PI248" s="68">
        <f t="shared" si="1180"/>
        <v>0</v>
      </c>
      <c r="PJ248" s="68"/>
      <c r="PK248" s="15">
        <f t="shared" si="1181"/>
        <v>0</v>
      </c>
      <c r="PM248" s="13"/>
      <c r="PN248" s="68">
        <f t="shared" si="1182"/>
        <v>0</v>
      </c>
      <c r="PO248" s="68">
        <f t="shared" si="1183"/>
        <v>0</v>
      </c>
      <c r="PP248" s="68">
        <f t="shared" si="1184"/>
        <v>0</v>
      </c>
      <c r="PQ248" s="68"/>
      <c r="PR248" s="15">
        <f t="shared" si="1185"/>
        <v>0</v>
      </c>
      <c r="PT248" s="13"/>
      <c r="PU248" s="68">
        <f t="shared" si="1186"/>
        <v>0</v>
      </c>
      <c r="PV248" s="68">
        <f t="shared" si="1325"/>
        <v>0</v>
      </c>
      <c r="PW248" s="68">
        <f t="shared" si="1187"/>
        <v>0</v>
      </c>
      <c r="PX248" s="68"/>
      <c r="PY248" s="15">
        <f t="shared" si="1188"/>
        <v>0</v>
      </c>
      <c r="QA248" s="13"/>
      <c r="QB248" s="68">
        <f t="shared" si="1189"/>
        <v>0</v>
      </c>
      <c r="QC248" s="68">
        <f t="shared" si="1326"/>
        <v>0</v>
      </c>
      <c r="QD248" s="68">
        <f t="shared" si="1190"/>
        <v>0</v>
      </c>
      <c r="QE248" s="68"/>
      <c r="QF248" s="15">
        <f t="shared" si="1191"/>
        <v>0</v>
      </c>
      <c r="QH248" s="13"/>
      <c r="QI248" s="68">
        <f t="shared" si="1192"/>
        <v>0</v>
      </c>
      <c r="QJ248" s="68">
        <f t="shared" si="1327"/>
        <v>0</v>
      </c>
      <c r="QK248" s="68">
        <f t="shared" si="1193"/>
        <v>0</v>
      </c>
      <c r="QL248" s="68"/>
      <c r="QM248" s="15">
        <f t="shared" si="1194"/>
        <v>0</v>
      </c>
      <c r="QO248" s="13"/>
      <c r="QP248" s="68">
        <f t="shared" si="1195"/>
        <v>0</v>
      </c>
      <c r="QQ248" s="68">
        <f t="shared" si="1328"/>
        <v>0</v>
      </c>
      <c r="QR248" s="68">
        <f t="shared" si="1196"/>
        <v>0</v>
      </c>
      <c r="QS248" s="68"/>
      <c r="QT248" s="15">
        <f t="shared" si="1197"/>
        <v>0</v>
      </c>
      <c r="QV248" s="13"/>
      <c r="QW248" s="68">
        <f t="shared" si="1198"/>
        <v>0</v>
      </c>
      <c r="QX248" s="68">
        <f t="shared" si="1329"/>
        <v>0</v>
      </c>
      <c r="QY248" s="68">
        <f t="shared" si="1199"/>
        <v>0</v>
      </c>
      <c r="QZ248" s="68"/>
      <c r="RA248" s="15">
        <f t="shared" si="1200"/>
        <v>0</v>
      </c>
      <c r="RC248" s="13"/>
      <c r="RD248" s="68">
        <f t="shared" si="1201"/>
        <v>0</v>
      </c>
      <c r="RE248" s="68">
        <f t="shared" si="1330"/>
        <v>0</v>
      </c>
      <c r="RF248" s="68">
        <f t="shared" si="1202"/>
        <v>0</v>
      </c>
      <c r="RG248" s="68"/>
      <c r="RH248" s="15">
        <f t="shared" si="1203"/>
        <v>0</v>
      </c>
      <c r="RJ248" s="13"/>
      <c r="RK248" s="68">
        <f t="shared" si="1204"/>
        <v>0</v>
      </c>
      <c r="RL248" s="68">
        <f t="shared" si="1205"/>
        <v>0</v>
      </c>
      <c r="RM248" s="68">
        <f t="shared" si="1206"/>
        <v>0</v>
      </c>
      <c r="RN248" s="68"/>
      <c r="RO248" s="15">
        <f t="shared" si="1207"/>
        <v>0</v>
      </c>
      <c r="RQ248" s="13"/>
      <c r="RR248" s="68">
        <f t="shared" si="1208"/>
        <v>0</v>
      </c>
      <c r="RS248" s="68">
        <f t="shared" si="1209"/>
        <v>0</v>
      </c>
      <c r="RT248" s="68">
        <f t="shared" si="1210"/>
        <v>0</v>
      </c>
      <c r="RU248" s="68"/>
      <c r="RV248" s="15">
        <f t="shared" si="1211"/>
        <v>0</v>
      </c>
      <c r="RX248" s="13"/>
      <c r="RY248" s="68">
        <f t="shared" si="1212"/>
        <v>0</v>
      </c>
      <c r="RZ248" s="68">
        <f t="shared" si="1213"/>
        <v>0</v>
      </c>
      <c r="SA248" s="68">
        <f t="shared" si="1214"/>
        <v>0</v>
      </c>
      <c r="SB248" s="68"/>
      <c r="SC248" s="15">
        <f t="shared" si="1215"/>
        <v>0</v>
      </c>
      <c r="SE248" s="13"/>
      <c r="SF248" s="68">
        <f t="shared" si="1216"/>
        <v>0</v>
      </c>
      <c r="SG248" s="68">
        <f t="shared" si="1217"/>
        <v>0</v>
      </c>
      <c r="SH248" s="68">
        <f t="shared" si="1218"/>
        <v>0</v>
      </c>
      <c r="SI248" s="68"/>
      <c r="SJ248" s="15">
        <f t="shared" si="1219"/>
        <v>0</v>
      </c>
      <c r="SL248" s="13"/>
      <c r="SM248" s="68">
        <f t="shared" si="1220"/>
        <v>0</v>
      </c>
      <c r="SN248" s="68">
        <f t="shared" si="1221"/>
        <v>0</v>
      </c>
      <c r="SO248" s="68">
        <f t="shared" si="1222"/>
        <v>0</v>
      </c>
      <c r="SP248" s="68"/>
      <c r="SQ248" s="15">
        <f t="shared" si="1223"/>
        <v>0</v>
      </c>
      <c r="SS248" s="13"/>
      <c r="ST248" s="68">
        <f t="shared" si="1224"/>
        <v>0</v>
      </c>
      <c r="SU248" s="68">
        <f t="shared" si="1225"/>
        <v>0</v>
      </c>
      <c r="SV248" s="68">
        <f t="shared" si="1226"/>
        <v>0</v>
      </c>
      <c r="SW248" s="68"/>
      <c r="SX248" s="15">
        <f t="shared" si="1227"/>
        <v>0</v>
      </c>
      <c r="SZ248" s="13"/>
      <c r="TA248" s="68">
        <f t="shared" si="1228"/>
        <v>0</v>
      </c>
      <c r="TB248" s="68">
        <f t="shared" si="1229"/>
        <v>0</v>
      </c>
      <c r="TC248" s="68">
        <f t="shared" si="1230"/>
        <v>0</v>
      </c>
      <c r="TD248" s="68"/>
      <c r="TE248" s="15">
        <f t="shared" si="1231"/>
        <v>0</v>
      </c>
      <c r="TG248" s="417"/>
      <c r="TH248" s="68">
        <f t="shared" si="1232"/>
        <v>0</v>
      </c>
      <c r="TI248" s="68">
        <f t="shared" si="1233"/>
        <v>0</v>
      </c>
      <c r="TJ248" s="68">
        <f t="shared" si="1234"/>
        <v>0</v>
      </c>
      <c r="TK248" s="68"/>
      <c r="TL248" s="15">
        <f t="shared" si="1235"/>
        <v>0</v>
      </c>
      <c r="TN248" s="13"/>
      <c r="TO248" s="68">
        <f t="shared" si="1236"/>
        <v>0</v>
      </c>
      <c r="TP248" s="68">
        <f t="shared" si="1237"/>
        <v>0</v>
      </c>
      <c r="TQ248" s="68">
        <f t="shared" si="1238"/>
        <v>0</v>
      </c>
      <c r="TR248" s="68"/>
      <c r="TS248" s="15">
        <f t="shared" si="1239"/>
        <v>0</v>
      </c>
      <c r="TU248" s="417"/>
      <c r="TV248" s="68">
        <f t="shared" si="1240"/>
        <v>0</v>
      </c>
      <c r="TW248" s="68">
        <f t="shared" si="1241"/>
        <v>0</v>
      </c>
      <c r="TX248" s="68">
        <f t="shared" si="1242"/>
        <v>0</v>
      </c>
      <c r="TY248" s="68"/>
      <c r="TZ248" s="15">
        <f t="shared" si="1243"/>
        <v>0</v>
      </c>
      <c r="UB248" s="417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6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018"/>
        <v>0</v>
      </c>
      <c r="AE249" s="68">
        <f t="shared" si="1268"/>
        <v>0</v>
      </c>
      <c r="AF249" s="68">
        <f t="shared" si="1019"/>
        <v>0</v>
      </c>
      <c r="AG249" s="68"/>
      <c r="AH249" s="15">
        <f t="shared" si="1020"/>
        <v>0</v>
      </c>
      <c r="AJ249" s="13"/>
      <c r="AK249" s="68">
        <f t="shared" si="1021"/>
        <v>0</v>
      </c>
      <c r="AL249" s="68">
        <f t="shared" si="1269"/>
        <v>0</v>
      </c>
      <c r="AM249" s="68">
        <f t="shared" si="1022"/>
        <v>0</v>
      </c>
      <c r="AN249" s="68"/>
      <c r="AO249" s="15">
        <f t="shared" si="1023"/>
        <v>0</v>
      </c>
      <c r="AQ249" s="13"/>
      <c r="AR249" s="68">
        <f t="shared" si="1024"/>
        <v>0</v>
      </c>
      <c r="AS249" s="68">
        <f t="shared" si="1270"/>
        <v>0</v>
      </c>
      <c r="AT249" s="68">
        <f t="shared" si="1025"/>
        <v>0</v>
      </c>
      <c r="AU249" s="68"/>
      <c r="AV249" s="15">
        <f t="shared" si="1026"/>
        <v>0</v>
      </c>
      <c r="AX249" s="13"/>
      <c r="AY249" s="68">
        <f t="shared" si="1027"/>
        <v>0</v>
      </c>
      <c r="AZ249" s="68">
        <f t="shared" si="1271"/>
        <v>0</v>
      </c>
      <c r="BA249" s="68">
        <f t="shared" si="1028"/>
        <v>0</v>
      </c>
      <c r="BB249" s="68"/>
      <c r="BC249" s="15">
        <f t="shared" si="1029"/>
        <v>0</v>
      </c>
      <c r="BE249" s="13"/>
      <c r="BF249" s="68">
        <f t="shared" si="1030"/>
        <v>0</v>
      </c>
      <c r="BG249" s="68">
        <f t="shared" si="1272"/>
        <v>0</v>
      </c>
      <c r="BH249" s="68"/>
      <c r="BI249" s="68"/>
      <c r="BJ249" s="15">
        <f t="shared" si="1031"/>
        <v>0</v>
      </c>
      <c r="BL249" s="13"/>
      <c r="BM249" s="68">
        <f t="shared" si="1032"/>
        <v>0</v>
      </c>
      <c r="BN249" s="68">
        <f t="shared" si="1273"/>
        <v>0</v>
      </c>
      <c r="BO249" s="68">
        <f t="shared" si="1033"/>
        <v>0</v>
      </c>
      <c r="BP249" s="68"/>
      <c r="BQ249" s="15">
        <f t="shared" si="1034"/>
        <v>0</v>
      </c>
      <c r="BS249" s="13"/>
      <c r="BT249" s="68">
        <f t="shared" si="1035"/>
        <v>0</v>
      </c>
      <c r="BU249" s="68">
        <f t="shared" si="1274"/>
        <v>0</v>
      </c>
      <c r="BV249" s="68">
        <f t="shared" si="1036"/>
        <v>0</v>
      </c>
      <c r="BW249" s="68"/>
      <c r="BX249" s="15">
        <f t="shared" si="1037"/>
        <v>0</v>
      </c>
      <c r="BZ249" s="13"/>
      <c r="CA249" s="68">
        <f t="shared" si="1038"/>
        <v>0</v>
      </c>
      <c r="CB249" s="68">
        <f t="shared" si="1275"/>
        <v>0</v>
      </c>
      <c r="CC249" s="68">
        <f t="shared" si="1039"/>
        <v>0</v>
      </c>
      <c r="CD249" s="68"/>
      <c r="CE249" s="15">
        <f t="shared" si="1040"/>
        <v>0</v>
      </c>
      <c r="CG249" s="13"/>
      <c r="CH249" s="68">
        <f t="shared" si="1041"/>
        <v>0</v>
      </c>
      <c r="CI249" s="68">
        <f t="shared" si="1276"/>
        <v>0</v>
      </c>
      <c r="CJ249" s="68">
        <f t="shared" si="1042"/>
        <v>0</v>
      </c>
      <c r="CK249" s="68"/>
      <c r="CL249" s="15">
        <f t="shared" si="1043"/>
        <v>0</v>
      </c>
      <c r="CN249" s="13"/>
      <c r="CO249" s="68">
        <f t="shared" si="1044"/>
        <v>0</v>
      </c>
      <c r="CP249" s="68">
        <f t="shared" si="1277"/>
        <v>0</v>
      </c>
      <c r="CQ249" s="68">
        <f t="shared" si="1045"/>
        <v>0</v>
      </c>
      <c r="CR249" s="68"/>
      <c r="CS249" s="15">
        <f t="shared" si="1046"/>
        <v>0</v>
      </c>
      <c r="CU249" s="13"/>
      <c r="CV249" s="68">
        <f t="shared" si="1047"/>
        <v>0</v>
      </c>
      <c r="CW249" s="68">
        <f t="shared" si="1278"/>
        <v>0</v>
      </c>
      <c r="CX249" s="68">
        <f t="shared" si="1048"/>
        <v>0</v>
      </c>
      <c r="CY249" s="68"/>
      <c r="CZ249" s="15">
        <f t="shared" si="1049"/>
        <v>0</v>
      </c>
      <c r="DB249" s="13"/>
      <c r="DC249" s="68">
        <f t="shared" si="1050"/>
        <v>0</v>
      </c>
      <c r="DD249" s="68">
        <f t="shared" si="1279"/>
        <v>0</v>
      </c>
      <c r="DE249" s="68">
        <f t="shared" si="1051"/>
        <v>0</v>
      </c>
      <c r="DF249" s="68"/>
      <c r="DG249" s="15">
        <f t="shared" si="1052"/>
        <v>0</v>
      </c>
      <c r="DI249" s="13"/>
      <c r="DJ249" s="68">
        <f t="shared" si="1053"/>
        <v>0</v>
      </c>
      <c r="DK249" s="68">
        <f t="shared" si="1280"/>
        <v>0</v>
      </c>
      <c r="DL249" s="68">
        <f t="shared" si="1054"/>
        <v>0</v>
      </c>
      <c r="DM249" s="68"/>
      <c r="DN249" s="15">
        <f t="shared" si="1055"/>
        <v>0</v>
      </c>
      <c r="DP249" s="13"/>
      <c r="DQ249" s="68">
        <f t="shared" si="1056"/>
        <v>0</v>
      </c>
      <c r="DR249" s="68">
        <f t="shared" si="1281"/>
        <v>0</v>
      </c>
      <c r="DS249" s="68"/>
      <c r="DT249" s="68"/>
      <c r="DU249" s="15">
        <f t="shared" si="1057"/>
        <v>0</v>
      </c>
      <c r="DV249" s="18"/>
      <c r="DW249" s="13"/>
      <c r="DX249" s="68">
        <f t="shared" si="1058"/>
        <v>0</v>
      </c>
      <c r="DY249" s="68">
        <f t="shared" si="1282"/>
        <v>0</v>
      </c>
      <c r="DZ249" s="68">
        <f t="shared" si="1059"/>
        <v>0</v>
      </c>
      <c r="EA249" s="68"/>
      <c r="EB249" s="15">
        <f t="shared" si="1060"/>
        <v>0</v>
      </c>
      <c r="ED249" s="13"/>
      <c r="EE249" s="68">
        <f t="shared" si="1061"/>
        <v>0</v>
      </c>
      <c r="EF249" s="68">
        <f t="shared" si="1283"/>
        <v>0</v>
      </c>
      <c r="EG249" s="68">
        <f t="shared" si="1062"/>
        <v>0</v>
      </c>
      <c r="EH249" s="68"/>
      <c r="EI249" s="15">
        <f t="shared" si="1063"/>
        <v>0</v>
      </c>
      <c r="EK249" s="13"/>
      <c r="EL249" s="68">
        <f t="shared" si="1064"/>
        <v>0</v>
      </c>
      <c r="EM249" s="68">
        <f t="shared" si="1284"/>
        <v>0</v>
      </c>
      <c r="EN249" s="68">
        <f t="shared" si="1065"/>
        <v>0</v>
      </c>
      <c r="EO249" s="68"/>
      <c r="EP249" s="15">
        <f t="shared" si="1066"/>
        <v>0</v>
      </c>
      <c r="ER249" s="13"/>
      <c r="ES249" s="68">
        <f t="shared" si="1067"/>
        <v>0</v>
      </c>
      <c r="ET249" s="68">
        <f t="shared" si="1285"/>
        <v>0</v>
      </c>
      <c r="EU249" s="68">
        <f t="shared" si="1068"/>
        <v>0</v>
      </c>
      <c r="EV249" s="68"/>
      <c r="EW249" s="15">
        <f t="shared" si="1069"/>
        <v>0</v>
      </c>
      <c r="EY249" s="13"/>
      <c r="EZ249" s="68">
        <f t="shared" si="1070"/>
        <v>0</v>
      </c>
      <c r="FA249" s="68">
        <f t="shared" si="1286"/>
        <v>0</v>
      </c>
      <c r="FB249" s="68"/>
      <c r="FC249" s="68"/>
      <c r="FD249" s="15">
        <f t="shared" si="1071"/>
        <v>0</v>
      </c>
      <c r="FF249" s="13"/>
      <c r="FG249" s="68">
        <f t="shared" si="1072"/>
        <v>0</v>
      </c>
      <c r="FH249" s="68">
        <f t="shared" si="1287"/>
        <v>0</v>
      </c>
      <c r="FI249" s="68">
        <f t="shared" si="1073"/>
        <v>0</v>
      </c>
      <c r="FJ249" s="68"/>
      <c r="FK249" s="15">
        <f t="shared" si="1074"/>
        <v>0</v>
      </c>
      <c r="FM249" s="13"/>
      <c r="FN249" s="68">
        <f t="shared" si="1075"/>
        <v>0</v>
      </c>
      <c r="FO249" s="68">
        <f t="shared" si="1288"/>
        <v>0</v>
      </c>
      <c r="FP249" s="68">
        <f t="shared" si="1076"/>
        <v>0</v>
      </c>
      <c r="FQ249" s="68"/>
      <c r="FR249" s="15">
        <f t="shared" si="1077"/>
        <v>0</v>
      </c>
      <c r="FT249" s="13"/>
      <c r="FU249" s="68">
        <f t="shared" si="1078"/>
        <v>0</v>
      </c>
      <c r="FV249" s="68">
        <f t="shared" si="1289"/>
        <v>0</v>
      </c>
      <c r="FW249" s="68">
        <f t="shared" si="1079"/>
        <v>0</v>
      </c>
      <c r="FX249" s="68"/>
      <c r="FY249" s="15">
        <f t="shared" si="1080"/>
        <v>0</v>
      </c>
      <c r="GA249" s="13"/>
      <c r="GB249" s="68">
        <f t="shared" si="1081"/>
        <v>0</v>
      </c>
      <c r="GC249" s="68">
        <f t="shared" si="1290"/>
        <v>0</v>
      </c>
      <c r="GD249" s="68"/>
      <c r="GE249" s="68"/>
      <c r="GF249" s="15">
        <f t="shared" si="1082"/>
        <v>0</v>
      </c>
      <c r="GG249" s="18"/>
      <c r="GH249" s="13"/>
      <c r="GI249" s="68">
        <f t="shared" si="1083"/>
        <v>0</v>
      </c>
      <c r="GJ249" s="68">
        <f t="shared" si="1291"/>
        <v>0</v>
      </c>
      <c r="GK249" s="68">
        <f t="shared" si="1084"/>
        <v>0</v>
      </c>
      <c r="GL249" s="68"/>
      <c r="GM249" s="15">
        <f t="shared" si="1085"/>
        <v>0</v>
      </c>
      <c r="GO249" s="13"/>
      <c r="GP249" s="68">
        <f t="shared" si="1086"/>
        <v>0</v>
      </c>
      <c r="GQ249" s="68">
        <f t="shared" si="1292"/>
        <v>0</v>
      </c>
      <c r="GR249" s="68"/>
      <c r="GS249" s="68"/>
      <c r="GT249" s="15">
        <f t="shared" si="1087"/>
        <v>0</v>
      </c>
      <c r="GV249" s="13"/>
      <c r="GW249" s="68">
        <f t="shared" si="1088"/>
        <v>0</v>
      </c>
      <c r="GX249" s="68">
        <f t="shared" si="1293"/>
        <v>0</v>
      </c>
      <c r="GY249" s="68">
        <f t="shared" si="1089"/>
        <v>0</v>
      </c>
      <c r="GZ249" s="68"/>
      <c r="HA249" s="15">
        <f t="shared" si="1090"/>
        <v>0</v>
      </c>
      <c r="HD249" s="13"/>
      <c r="HE249" s="68">
        <f t="shared" si="1091"/>
        <v>0</v>
      </c>
      <c r="HF249" s="68">
        <f t="shared" si="1294"/>
        <v>0</v>
      </c>
      <c r="HG249" s="68">
        <f t="shared" si="1092"/>
        <v>0</v>
      </c>
      <c r="HH249" s="68"/>
      <c r="HI249" s="15">
        <f t="shared" si="1093"/>
        <v>0</v>
      </c>
      <c r="HK249" s="13"/>
      <c r="HL249" s="68">
        <f t="shared" si="1094"/>
        <v>0</v>
      </c>
      <c r="HM249" s="68">
        <f t="shared" si="1295"/>
        <v>0</v>
      </c>
      <c r="HN249" s="68">
        <f t="shared" si="1095"/>
        <v>0</v>
      </c>
      <c r="HO249" s="68"/>
      <c r="HP249" s="15">
        <f t="shared" si="1096"/>
        <v>0</v>
      </c>
      <c r="HR249" s="13"/>
      <c r="HS249" s="68">
        <f t="shared" si="1097"/>
        <v>0</v>
      </c>
      <c r="HT249" s="68">
        <f t="shared" si="1296"/>
        <v>0</v>
      </c>
      <c r="HU249" s="68">
        <f t="shared" si="1098"/>
        <v>0</v>
      </c>
      <c r="HV249" s="68"/>
      <c r="HW249" s="15">
        <f t="shared" si="1099"/>
        <v>0</v>
      </c>
      <c r="HY249" s="13"/>
      <c r="HZ249" s="68">
        <f t="shared" si="1100"/>
        <v>0</v>
      </c>
      <c r="IA249" s="68">
        <f t="shared" si="1297"/>
        <v>0</v>
      </c>
      <c r="IB249" s="68">
        <f t="shared" si="1101"/>
        <v>0</v>
      </c>
      <c r="IC249" s="68"/>
      <c r="ID249" s="15">
        <f t="shared" si="1102"/>
        <v>0</v>
      </c>
      <c r="IF249" s="13"/>
      <c r="IG249" s="68">
        <f t="shared" si="1103"/>
        <v>0</v>
      </c>
      <c r="IH249" s="68">
        <f t="shared" si="1298"/>
        <v>0</v>
      </c>
      <c r="II249" s="68">
        <f t="shared" si="1104"/>
        <v>0</v>
      </c>
      <c r="IJ249" s="68"/>
      <c r="IK249" s="15">
        <f t="shared" si="1105"/>
        <v>0</v>
      </c>
      <c r="IM249" s="13"/>
      <c r="IN249" s="68">
        <f t="shared" si="1106"/>
        <v>0</v>
      </c>
      <c r="IO249" s="68">
        <f t="shared" si="1299"/>
        <v>0</v>
      </c>
      <c r="IP249" s="68">
        <f t="shared" si="1107"/>
        <v>0</v>
      </c>
      <c r="IQ249" s="68"/>
      <c r="IR249" s="15">
        <f t="shared" si="1108"/>
        <v>0</v>
      </c>
      <c r="IT249" s="13"/>
      <c r="IU249" s="68">
        <f t="shared" si="1109"/>
        <v>0</v>
      </c>
      <c r="IV249" s="68">
        <f t="shared" si="1300"/>
        <v>0</v>
      </c>
      <c r="IW249" s="68">
        <f t="shared" si="1110"/>
        <v>0</v>
      </c>
      <c r="IX249" s="68"/>
      <c r="IY249" s="15">
        <f t="shared" si="1111"/>
        <v>0</v>
      </c>
      <c r="JA249" s="13"/>
      <c r="JB249" s="68">
        <f t="shared" si="1112"/>
        <v>0</v>
      </c>
      <c r="JC249" s="68">
        <f t="shared" si="1301"/>
        <v>0</v>
      </c>
      <c r="JD249" s="68">
        <f t="shared" si="1113"/>
        <v>0</v>
      </c>
      <c r="JE249" s="68"/>
      <c r="JF249" s="15">
        <f t="shared" si="1114"/>
        <v>0</v>
      </c>
      <c r="JH249" s="13"/>
      <c r="JI249" s="68">
        <f t="shared" si="1115"/>
        <v>0</v>
      </c>
      <c r="JJ249" s="68">
        <f t="shared" si="1302"/>
        <v>0</v>
      </c>
      <c r="JK249" s="68">
        <f t="shared" si="1116"/>
        <v>0</v>
      </c>
      <c r="JL249" s="68"/>
      <c r="JM249" s="15">
        <f t="shared" si="1117"/>
        <v>0</v>
      </c>
      <c r="JO249" s="13"/>
      <c r="JP249" s="68">
        <f t="shared" si="1118"/>
        <v>0</v>
      </c>
      <c r="JQ249" s="68">
        <f t="shared" si="1303"/>
        <v>0</v>
      </c>
      <c r="JR249" s="68">
        <f t="shared" si="1119"/>
        <v>0</v>
      </c>
      <c r="JS249" s="68"/>
      <c r="JT249" s="15">
        <f t="shared" si="1120"/>
        <v>0</v>
      </c>
      <c r="JV249" s="13"/>
      <c r="JW249" s="68">
        <f t="shared" si="1121"/>
        <v>0</v>
      </c>
      <c r="JX249" s="68">
        <f t="shared" si="1304"/>
        <v>0</v>
      </c>
      <c r="JY249" s="68">
        <f t="shared" si="1122"/>
        <v>0</v>
      </c>
      <c r="JZ249" s="68"/>
      <c r="KA249" s="15">
        <f t="shared" si="1123"/>
        <v>0</v>
      </c>
      <c r="KC249" s="13"/>
      <c r="KD249" s="68">
        <f t="shared" si="1124"/>
        <v>0</v>
      </c>
      <c r="KE249" s="68">
        <f t="shared" si="1305"/>
        <v>0</v>
      </c>
      <c r="KF249" s="68">
        <f t="shared" si="1125"/>
        <v>0</v>
      </c>
      <c r="KG249" s="68"/>
      <c r="KH249" s="15">
        <f t="shared" si="1126"/>
        <v>0</v>
      </c>
      <c r="KI249" s="18"/>
      <c r="KJ249" s="13"/>
      <c r="KK249" s="68">
        <f t="shared" si="1127"/>
        <v>0</v>
      </c>
      <c r="KL249" s="68">
        <f t="shared" si="1306"/>
        <v>0</v>
      </c>
      <c r="KM249" s="68">
        <f t="shared" si="1128"/>
        <v>0</v>
      </c>
      <c r="KN249" s="68"/>
      <c r="KO249" s="15">
        <f t="shared" si="1129"/>
        <v>0</v>
      </c>
      <c r="KQ249" s="13"/>
      <c r="KR249" s="68">
        <f t="shared" si="1130"/>
        <v>0</v>
      </c>
      <c r="KS249" s="68">
        <f t="shared" si="1307"/>
        <v>0</v>
      </c>
      <c r="KT249" s="68">
        <f t="shared" si="1131"/>
        <v>0</v>
      </c>
      <c r="KU249" s="68"/>
      <c r="KV249" s="15">
        <f t="shared" si="1132"/>
        <v>0</v>
      </c>
      <c r="KW249" s="18"/>
      <c r="KX249" s="13"/>
      <c r="KY249" s="68">
        <f t="shared" si="1133"/>
        <v>0</v>
      </c>
      <c r="KZ249" s="68">
        <f t="shared" si="1308"/>
        <v>0</v>
      </c>
      <c r="LA249" s="68">
        <f t="shared" si="1134"/>
        <v>0</v>
      </c>
      <c r="LB249" s="68"/>
      <c r="LC249" s="15">
        <f t="shared" si="1135"/>
        <v>0</v>
      </c>
      <c r="LD249" s="18"/>
      <c r="LE249" s="13"/>
      <c r="LF249" s="68">
        <f t="shared" si="1136"/>
        <v>0</v>
      </c>
      <c r="LG249" s="68">
        <f t="shared" si="1309"/>
        <v>0</v>
      </c>
      <c r="LH249" s="68">
        <f t="shared" si="1137"/>
        <v>0</v>
      </c>
      <c r="LI249" s="68"/>
      <c r="LJ249" s="15">
        <f t="shared" si="1138"/>
        <v>0</v>
      </c>
      <c r="LL249" s="13"/>
      <c r="LM249" s="68">
        <f t="shared" si="1139"/>
        <v>0</v>
      </c>
      <c r="LN249" s="68">
        <f t="shared" si="1310"/>
        <v>0</v>
      </c>
      <c r="LO249" s="68">
        <f t="shared" si="1140"/>
        <v>0</v>
      </c>
      <c r="LP249" s="68"/>
      <c r="LQ249" s="15">
        <f t="shared" si="1141"/>
        <v>0</v>
      </c>
      <c r="LS249" s="13"/>
      <c r="LT249" s="68">
        <f t="shared" si="1142"/>
        <v>0</v>
      </c>
      <c r="LU249" s="68">
        <f t="shared" si="1311"/>
        <v>0</v>
      </c>
      <c r="LV249" s="68"/>
      <c r="LW249" s="68"/>
      <c r="LX249" s="15">
        <f t="shared" si="1143"/>
        <v>0</v>
      </c>
      <c r="LZ249" s="13"/>
      <c r="MA249" s="68">
        <f t="shared" si="1144"/>
        <v>0</v>
      </c>
      <c r="MB249" s="68">
        <f t="shared" si="1312"/>
        <v>0</v>
      </c>
      <c r="MC249" s="68">
        <f t="shared" si="1145"/>
        <v>0</v>
      </c>
      <c r="MD249" s="68"/>
      <c r="ME249" s="15">
        <f t="shared" si="1146"/>
        <v>0</v>
      </c>
      <c r="MG249" s="13"/>
      <c r="MH249" s="68">
        <f t="shared" si="1147"/>
        <v>0</v>
      </c>
      <c r="MI249" s="68">
        <f t="shared" si="1313"/>
        <v>0</v>
      </c>
      <c r="MJ249" s="68">
        <f t="shared" si="1148"/>
        <v>0</v>
      </c>
      <c r="MK249" s="68"/>
      <c r="ML249" s="15">
        <f t="shared" si="1149"/>
        <v>0</v>
      </c>
      <c r="MN249" s="13"/>
      <c r="MO249" s="68">
        <f t="shared" si="1150"/>
        <v>0</v>
      </c>
      <c r="MP249" s="68">
        <f t="shared" si="1314"/>
        <v>0</v>
      </c>
      <c r="MQ249" s="68">
        <f t="shared" si="1151"/>
        <v>0</v>
      </c>
      <c r="MR249" s="68"/>
      <c r="MS249" s="15">
        <f t="shared" si="1152"/>
        <v>0</v>
      </c>
      <c r="MU249" s="13"/>
      <c r="MV249" s="68">
        <f t="shared" si="1153"/>
        <v>0</v>
      </c>
      <c r="MW249" s="68">
        <f t="shared" si="1315"/>
        <v>0</v>
      </c>
      <c r="MX249" s="68">
        <f t="shared" si="1154"/>
        <v>0</v>
      </c>
      <c r="MY249" s="68"/>
      <c r="MZ249" s="15">
        <f t="shared" si="1155"/>
        <v>0</v>
      </c>
      <c r="NB249" s="13"/>
      <c r="NC249" s="68">
        <f t="shared" si="1156"/>
        <v>0</v>
      </c>
      <c r="ND249" s="68">
        <f t="shared" si="1316"/>
        <v>0</v>
      </c>
      <c r="NE249" s="68">
        <f t="shared" si="1157"/>
        <v>0</v>
      </c>
      <c r="NF249" s="68"/>
      <c r="NG249" s="15">
        <f t="shared" si="1158"/>
        <v>0</v>
      </c>
      <c r="NI249" s="13"/>
      <c r="NJ249" s="68">
        <f t="shared" si="1159"/>
        <v>0</v>
      </c>
      <c r="NK249" s="68">
        <f t="shared" si="1317"/>
        <v>0</v>
      </c>
      <c r="NL249" s="68">
        <f t="shared" si="1160"/>
        <v>0</v>
      </c>
      <c r="NM249" s="68"/>
      <c r="NN249" s="15">
        <f t="shared" si="1161"/>
        <v>0</v>
      </c>
      <c r="NP249" s="13"/>
      <c r="NQ249" s="68">
        <f t="shared" si="1162"/>
        <v>0</v>
      </c>
      <c r="NR249" s="68">
        <f t="shared" si="1318"/>
        <v>0</v>
      </c>
      <c r="NS249" s="68">
        <f t="shared" si="1163"/>
        <v>0</v>
      </c>
      <c r="NT249" s="68"/>
      <c r="NU249" s="15">
        <f t="shared" si="1164"/>
        <v>0</v>
      </c>
      <c r="NW249" s="13"/>
      <c r="NX249" s="68">
        <f t="shared" si="1165"/>
        <v>0</v>
      </c>
      <c r="NY249" s="68">
        <f t="shared" si="1319"/>
        <v>0</v>
      </c>
      <c r="NZ249" s="68">
        <f t="shared" si="1166"/>
        <v>0</v>
      </c>
      <c r="OA249" s="68"/>
      <c r="OB249" s="15">
        <f t="shared" si="1167"/>
        <v>0</v>
      </c>
      <c r="OD249" s="13"/>
      <c r="OE249" s="68">
        <f t="shared" si="1168"/>
        <v>0</v>
      </c>
      <c r="OF249" s="68">
        <f t="shared" si="1320"/>
        <v>0</v>
      </c>
      <c r="OG249" s="68">
        <f t="shared" si="1169"/>
        <v>0</v>
      </c>
      <c r="OH249" s="68"/>
      <c r="OI249" s="15">
        <f t="shared" si="1170"/>
        <v>0</v>
      </c>
      <c r="OK249" s="13"/>
      <c r="OL249" s="68">
        <f t="shared" si="1171"/>
        <v>0</v>
      </c>
      <c r="OM249" s="68">
        <f t="shared" si="1321"/>
        <v>0</v>
      </c>
      <c r="ON249" s="68">
        <f t="shared" si="1172"/>
        <v>0</v>
      </c>
      <c r="OO249" s="68"/>
      <c r="OP249" s="15">
        <f t="shared" si="1173"/>
        <v>0</v>
      </c>
      <c r="OR249" s="13"/>
      <c r="OS249" s="68">
        <f t="shared" si="1174"/>
        <v>0</v>
      </c>
      <c r="OT249" s="68">
        <f t="shared" si="1322"/>
        <v>0</v>
      </c>
      <c r="OU249" s="68">
        <f t="shared" si="1175"/>
        <v>0</v>
      </c>
      <c r="OV249" s="68"/>
      <c r="OW249" s="15">
        <f t="shared" si="1176"/>
        <v>0</v>
      </c>
      <c r="OY249" s="13"/>
      <c r="OZ249" s="68">
        <f t="shared" si="1177"/>
        <v>0</v>
      </c>
      <c r="PA249" s="68">
        <f t="shared" si="1323"/>
        <v>0</v>
      </c>
      <c r="PB249" s="68">
        <f t="shared" si="1331"/>
        <v>0</v>
      </c>
      <c r="PC249" s="68"/>
      <c r="PD249" s="15">
        <f t="shared" si="1178"/>
        <v>0</v>
      </c>
      <c r="PE249" s="18"/>
      <c r="PF249" s="13"/>
      <c r="PG249" s="68">
        <f t="shared" si="1179"/>
        <v>0</v>
      </c>
      <c r="PH249" s="68">
        <f t="shared" si="1324"/>
        <v>0</v>
      </c>
      <c r="PI249" s="68">
        <f t="shared" si="1180"/>
        <v>0</v>
      </c>
      <c r="PJ249" s="68"/>
      <c r="PK249" s="15">
        <f t="shared" si="1181"/>
        <v>0</v>
      </c>
      <c r="PM249" s="13"/>
      <c r="PN249" s="68">
        <f t="shared" si="1182"/>
        <v>0</v>
      </c>
      <c r="PO249" s="68">
        <f t="shared" si="1183"/>
        <v>0</v>
      </c>
      <c r="PP249" s="68">
        <f t="shared" si="1184"/>
        <v>0</v>
      </c>
      <c r="PQ249" s="68"/>
      <c r="PR249" s="15">
        <f t="shared" si="1185"/>
        <v>0</v>
      </c>
      <c r="PT249" s="13"/>
      <c r="PU249" s="68">
        <f t="shared" si="1186"/>
        <v>0</v>
      </c>
      <c r="PV249" s="68">
        <f t="shared" si="1325"/>
        <v>0</v>
      </c>
      <c r="PW249" s="68">
        <f t="shared" si="1187"/>
        <v>0</v>
      </c>
      <c r="PX249" s="68"/>
      <c r="PY249" s="15">
        <f t="shared" si="1188"/>
        <v>0</v>
      </c>
      <c r="QA249" s="13"/>
      <c r="QB249" s="68">
        <f t="shared" si="1189"/>
        <v>0</v>
      </c>
      <c r="QC249" s="68">
        <f t="shared" si="1326"/>
        <v>0</v>
      </c>
      <c r="QD249" s="68">
        <f t="shared" si="1190"/>
        <v>0</v>
      </c>
      <c r="QE249" s="68"/>
      <c r="QF249" s="15">
        <f t="shared" si="1191"/>
        <v>0</v>
      </c>
      <c r="QH249" s="13"/>
      <c r="QI249" s="68">
        <f t="shared" si="1192"/>
        <v>0</v>
      </c>
      <c r="QJ249" s="68">
        <f t="shared" si="1327"/>
        <v>0</v>
      </c>
      <c r="QK249" s="68">
        <f t="shared" si="1193"/>
        <v>0</v>
      </c>
      <c r="QL249" s="68"/>
      <c r="QM249" s="15">
        <f t="shared" si="1194"/>
        <v>0</v>
      </c>
      <c r="QO249" s="13"/>
      <c r="QP249" s="68">
        <f t="shared" si="1195"/>
        <v>0</v>
      </c>
      <c r="QQ249" s="68">
        <f t="shared" si="1328"/>
        <v>0</v>
      </c>
      <c r="QR249" s="68">
        <f t="shared" si="1196"/>
        <v>0</v>
      </c>
      <c r="QS249" s="68"/>
      <c r="QT249" s="15">
        <f t="shared" si="1197"/>
        <v>0</v>
      </c>
      <c r="QV249" s="13"/>
      <c r="QW249" s="68">
        <f t="shared" si="1198"/>
        <v>0</v>
      </c>
      <c r="QX249" s="68">
        <f t="shared" si="1329"/>
        <v>0</v>
      </c>
      <c r="QY249" s="68">
        <f t="shared" si="1199"/>
        <v>0</v>
      </c>
      <c r="QZ249" s="68"/>
      <c r="RA249" s="15">
        <f t="shared" si="1200"/>
        <v>0</v>
      </c>
      <c r="RC249" s="13"/>
      <c r="RD249" s="68">
        <f t="shared" si="1201"/>
        <v>0</v>
      </c>
      <c r="RE249" s="68">
        <f t="shared" si="1330"/>
        <v>0</v>
      </c>
      <c r="RF249" s="68">
        <f t="shared" si="1202"/>
        <v>0</v>
      </c>
      <c r="RG249" s="68"/>
      <c r="RH249" s="15">
        <f t="shared" si="1203"/>
        <v>0</v>
      </c>
      <c r="RJ249" s="13"/>
      <c r="RK249" s="68">
        <f t="shared" si="1204"/>
        <v>0</v>
      </c>
      <c r="RL249" s="68">
        <f t="shared" si="1205"/>
        <v>0</v>
      </c>
      <c r="RM249" s="68">
        <f t="shared" si="1206"/>
        <v>0</v>
      </c>
      <c r="RN249" s="68"/>
      <c r="RO249" s="15">
        <f t="shared" si="1207"/>
        <v>0</v>
      </c>
      <c r="RQ249" s="13"/>
      <c r="RR249" s="68">
        <f t="shared" si="1208"/>
        <v>0</v>
      </c>
      <c r="RS249" s="68">
        <f t="shared" si="1209"/>
        <v>0</v>
      </c>
      <c r="RT249" s="68">
        <f t="shared" si="1210"/>
        <v>0</v>
      </c>
      <c r="RU249" s="68"/>
      <c r="RV249" s="15">
        <f t="shared" si="1211"/>
        <v>0</v>
      </c>
      <c r="RX249" s="13"/>
      <c r="RY249" s="68">
        <f t="shared" si="1212"/>
        <v>0</v>
      </c>
      <c r="RZ249" s="68">
        <f t="shared" si="1213"/>
        <v>0</v>
      </c>
      <c r="SA249" s="68">
        <f t="shared" si="1214"/>
        <v>0</v>
      </c>
      <c r="SB249" s="68"/>
      <c r="SC249" s="15">
        <f t="shared" si="1215"/>
        <v>0</v>
      </c>
      <c r="SE249" s="13"/>
      <c r="SF249" s="68">
        <f t="shared" si="1216"/>
        <v>0</v>
      </c>
      <c r="SG249" s="68">
        <f t="shared" si="1217"/>
        <v>0</v>
      </c>
      <c r="SH249" s="68">
        <f t="shared" si="1218"/>
        <v>0</v>
      </c>
      <c r="SI249" s="68"/>
      <c r="SJ249" s="15">
        <f t="shared" si="1219"/>
        <v>0</v>
      </c>
      <c r="SL249" s="13"/>
      <c r="SM249" s="68">
        <f t="shared" si="1220"/>
        <v>0</v>
      </c>
      <c r="SN249" s="68">
        <f t="shared" si="1221"/>
        <v>0</v>
      </c>
      <c r="SO249" s="68">
        <f t="shared" si="1222"/>
        <v>0</v>
      </c>
      <c r="SP249" s="68"/>
      <c r="SQ249" s="15">
        <f t="shared" si="1223"/>
        <v>0</v>
      </c>
      <c r="SS249" s="13"/>
      <c r="ST249" s="68">
        <f t="shared" si="1224"/>
        <v>0</v>
      </c>
      <c r="SU249" s="68">
        <f t="shared" si="1225"/>
        <v>0</v>
      </c>
      <c r="SV249" s="68">
        <f t="shared" si="1226"/>
        <v>0</v>
      </c>
      <c r="SW249" s="68"/>
      <c r="SX249" s="15">
        <f t="shared" si="1227"/>
        <v>0</v>
      </c>
      <c r="SZ249" s="13"/>
      <c r="TA249" s="68">
        <f t="shared" si="1228"/>
        <v>0</v>
      </c>
      <c r="TB249" s="68">
        <f t="shared" si="1229"/>
        <v>0</v>
      </c>
      <c r="TC249" s="68">
        <f t="shared" si="1230"/>
        <v>0</v>
      </c>
      <c r="TD249" s="68"/>
      <c r="TE249" s="15">
        <f t="shared" si="1231"/>
        <v>0</v>
      </c>
      <c r="TG249" s="417"/>
      <c r="TH249" s="68">
        <f t="shared" si="1232"/>
        <v>0</v>
      </c>
      <c r="TI249" s="68">
        <f t="shared" si="1233"/>
        <v>0</v>
      </c>
      <c r="TJ249" s="68">
        <f t="shared" si="1234"/>
        <v>0</v>
      </c>
      <c r="TK249" s="68"/>
      <c r="TL249" s="15">
        <f t="shared" si="1235"/>
        <v>0</v>
      </c>
      <c r="TN249" s="13"/>
      <c r="TO249" s="68">
        <f t="shared" si="1236"/>
        <v>0</v>
      </c>
      <c r="TP249" s="68">
        <f t="shared" si="1237"/>
        <v>0</v>
      </c>
      <c r="TQ249" s="68">
        <f t="shared" si="1238"/>
        <v>0</v>
      </c>
      <c r="TR249" s="68"/>
      <c r="TS249" s="15">
        <f t="shared" si="1239"/>
        <v>0</v>
      </c>
      <c r="TU249" s="417"/>
      <c r="TV249" s="68">
        <f t="shared" si="1240"/>
        <v>0</v>
      </c>
      <c r="TW249" s="68">
        <f t="shared" si="1241"/>
        <v>0</v>
      </c>
      <c r="TX249" s="68">
        <f t="shared" si="1242"/>
        <v>0</v>
      </c>
      <c r="TY249" s="68"/>
      <c r="TZ249" s="15">
        <f t="shared" si="1243"/>
        <v>0</v>
      </c>
      <c r="UB249" s="417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6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018"/>
        <v>0</v>
      </c>
      <c r="AE250" s="68">
        <f t="shared" si="1268"/>
        <v>0</v>
      </c>
      <c r="AF250" s="68">
        <f t="shared" si="1019"/>
        <v>0</v>
      </c>
      <c r="AG250" s="68"/>
      <c r="AH250" s="15">
        <f t="shared" si="1020"/>
        <v>0</v>
      </c>
      <c r="AJ250" s="13"/>
      <c r="AK250" s="68">
        <f t="shared" si="1021"/>
        <v>0</v>
      </c>
      <c r="AL250" s="68">
        <f t="shared" si="1269"/>
        <v>0</v>
      </c>
      <c r="AM250" s="68">
        <f t="shared" si="1022"/>
        <v>0</v>
      </c>
      <c r="AN250" s="68"/>
      <c r="AO250" s="15">
        <f t="shared" si="1023"/>
        <v>0</v>
      </c>
      <c r="AQ250" s="13"/>
      <c r="AR250" s="68">
        <f t="shared" si="1024"/>
        <v>0</v>
      </c>
      <c r="AS250" s="68">
        <f t="shared" si="1270"/>
        <v>0</v>
      </c>
      <c r="AT250" s="68">
        <f t="shared" si="1025"/>
        <v>0</v>
      </c>
      <c r="AU250" s="68"/>
      <c r="AV250" s="15">
        <f t="shared" si="1026"/>
        <v>0</v>
      </c>
      <c r="AX250" s="13"/>
      <c r="AY250" s="68">
        <f t="shared" si="1027"/>
        <v>0</v>
      </c>
      <c r="AZ250" s="68">
        <f t="shared" si="1271"/>
        <v>0</v>
      </c>
      <c r="BA250" s="68">
        <f t="shared" si="1028"/>
        <v>0</v>
      </c>
      <c r="BB250" s="68"/>
      <c r="BC250" s="15">
        <f t="shared" si="1029"/>
        <v>0</v>
      </c>
      <c r="BE250" s="13"/>
      <c r="BF250" s="68">
        <f t="shared" si="1030"/>
        <v>0</v>
      </c>
      <c r="BG250" s="68">
        <f t="shared" si="1272"/>
        <v>0</v>
      </c>
      <c r="BH250" s="68"/>
      <c r="BI250" s="68"/>
      <c r="BJ250" s="15">
        <f t="shared" si="1031"/>
        <v>0</v>
      </c>
      <c r="BL250" s="13"/>
      <c r="BM250" s="68">
        <f t="shared" si="1032"/>
        <v>0</v>
      </c>
      <c r="BN250" s="68">
        <f t="shared" si="1273"/>
        <v>0</v>
      </c>
      <c r="BO250" s="68">
        <f t="shared" si="1033"/>
        <v>0</v>
      </c>
      <c r="BP250" s="68"/>
      <c r="BQ250" s="15">
        <f t="shared" si="1034"/>
        <v>0</v>
      </c>
      <c r="BS250" s="13"/>
      <c r="BT250" s="68">
        <f t="shared" si="1035"/>
        <v>0</v>
      </c>
      <c r="BU250" s="68">
        <f t="shared" si="1274"/>
        <v>0</v>
      </c>
      <c r="BV250" s="68">
        <f t="shared" si="1036"/>
        <v>0</v>
      </c>
      <c r="BW250" s="68"/>
      <c r="BX250" s="15">
        <f t="shared" si="1037"/>
        <v>0</v>
      </c>
      <c r="BZ250" s="13"/>
      <c r="CA250" s="68">
        <f t="shared" si="1038"/>
        <v>0</v>
      </c>
      <c r="CB250" s="68">
        <f t="shared" si="1275"/>
        <v>0</v>
      </c>
      <c r="CC250" s="68">
        <f t="shared" si="1039"/>
        <v>0</v>
      </c>
      <c r="CD250" s="68"/>
      <c r="CE250" s="15">
        <f t="shared" si="1040"/>
        <v>0</v>
      </c>
      <c r="CG250" s="13"/>
      <c r="CH250" s="68">
        <f t="shared" si="1041"/>
        <v>0</v>
      </c>
      <c r="CI250" s="68">
        <f t="shared" si="1276"/>
        <v>0</v>
      </c>
      <c r="CJ250" s="68">
        <f t="shared" si="1042"/>
        <v>0</v>
      </c>
      <c r="CK250" s="68"/>
      <c r="CL250" s="15">
        <f t="shared" si="1043"/>
        <v>0</v>
      </c>
      <c r="CN250" s="13"/>
      <c r="CO250" s="68">
        <f t="shared" si="1044"/>
        <v>0</v>
      </c>
      <c r="CP250" s="68">
        <f t="shared" si="1277"/>
        <v>0</v>
      </c>
      <c r="CQ250" s="68">
        <f t="shared" si="1045"/>
        <v>0</v>
      </c>
      <c r="CR250" s="68"/>
      <c r="CS250" s="15">
        <f t="shared" si="1046"/>
        <v>0</v>
      </c>
      <c r="CU250" s="13"/>
      <c r="CV250" s="68">
        <f t="shared" si="1047"/>
        <v>0</v>
      </c>
      <c r="CW250" s="68">
        <f t="shared" si="1278"/>
        <v>0</v>
      </c>
      <c r="CX250" s="68">
        <f t="shared" si="1048"/>
        <v>0</v>
      </c>
      <c r="CY250" s="68"/>
      <c r="CZ250" s="15">
        <f t="shared" si="1049"/>
        <v>0</v>
      </c>
      <c r="DB250" s="13"/>
      <c r="DC250" s="68">
        <f t="shared" si="1050"/>
        <v>0</v>
      </c>
      <c r="DD250" s="68">
        <f t="shared" si="1279"/>
        <v>0</v>
      </c>
      <c r="DE250" s="68">
        <f t="shared" si="1051"/>
        <v>0</v>
      </c>
      <c r="DF250" s="68"/>
      <c r="DG250" s="15">
        <f t="shared" si="1052"/>
        <v>0</v>
      </c>
      <c r="DI250" s="13"/>
      <c r="DJ250" s="68">
        <f t="shared" si="1053"/>
        <v>0</v>
      </c>
      <c r="DK250" s="68">
        <f t="shared" si="1280"/>
        <v>0</v>
      </c>
      <c r="DL250" s="68">
        <f t="shared" si="1054"/>
        <v>0</v>
      </c>
      <c r="DM250" s="68"/>
      <c r="DN250" s="15">
        <f t="shared" si="1055"/>
        <v>0</v>
      </c>
      <c r="DP250" s="13"/>
      <c r="DQ250" s="68">
        <f t="shared" si="1056"/>
        <v>0</v>
      </c>
      <c r="DR250" s="68">
        <f t="shared" si="1281"/>
        <v>0</v>
      </c>
      <c r="DS250" s="68"/>
      <c r="DT250" s="68"/>
      <c r="DU250" s="15">
        <f t="shared" si="1057"/>
        <v>0</v>
      </c>
      <c r="DV250" s="18"/>
      <c r="DW250" s="13"/>
      <c r="DX250" s="68">
        <f t="shared" si="1058"/>
        <v>0</v>
      </c>
      <c r="DY250" s="68">
        <f t="shared" si="1282"/>
        <v>0</v>
      </c>
      <c r="DZ250" s="68">
        <f t="shared" si="1059"/>
        <v>0</v>
      </c>
      <c r="EA250" s="68"/>
      <c r="EB250" s="15">
        <f t="shared" si="1060"/>
        <v>0</v>
      </c>
      <c r="ED250" s="13"/>
      <c r="EE250" s="68">
        <f t="shared" si="1061"/>
        <v>0</v>
      </c>
      <c r="EF250" s="68">
        <f t="shared" si="1283"/>
        <v>0</v>
      </c>
      <c r="EG250" s="68">
        <f t="shared" si="1062"/>
        <v>0</v>
      </c>
      <c r="EH250" s="68"/>
      <c r="EI250" s="15">
        <f t="shared" si="1063"/>
        <v>0</v>
      </c>
      <c r="EK250" s="13"/>
      <c r="EL250" s="68">
        <f t="shared" si="1064"/>
        <v>0</v>
      </c>
      <c r="EM250" s="68">
        <f t="shared" si="1284"/>
        <v>0</v>
      </c>
      <c r="EN250" s="68">
        <f t="shared" si="1065"/>
        <v>0</v>
      </c>
      <c r="EO250" s="68"/>
      <c r="EP250" s="15">
        <f t="shared" si="1066"/>
        <v>0</v>
      </c>
      <c r="ER250" s="13"/>
      <c r="ES250" s="68">
        <f t="shared" si="1067"/>
        <v>0</v>
      </c>
      <c r="ET250" s="68">
        <f t="shared" si="1285"/>
        <v>0</v>
      </c>
      <c r="EU250" s="68">
        <f t="shared" si="1068"/>
        <v>0</v>
      </c>
      <c r="EV250" s="68"/>
      <c r="EW250" s="15">
        <f t="shared" si="1069"/>
        <v>0</v>
      </c>
      <c r="EY250" s="13"/>
      <c r="EZ250" s="68">
        <f t="shared" si="1070"/>
        <v>0</v>
      </c>
      <c r="FA250" s="68">
        <f t="shared" si="1286"/>
        <v>0</v>
      </c>
      <c r="FB250" s="68"/>
      <c r="FC250" s="68"/>
      <c r="FD250" s="15">
        <f t="shared" si="1071"/>
        <v>0</v>
      </c>
      <c r="FF250" s="13"/>
      <c r="FG250" s="68">
        <f t="shared" si="1072"/>
        <v>0</v>
      </c>
      <c r="FH250" s="68">
        <f t="shared" si="1287"/>
        <v>0</v>
      </c>
      <c r="FI250" s="68">
        <f t="shared" si="1073"/>
        <v>0</v>
      </c>
      <c r="FJ250" s="68"/>
      <c r="FK250" s="15">
        <f t="shared" si="1074"/>
        <v>0</v>
      </c>
      <c r="FM250" s="13"/>
      <c r="FN250" s="68">
        <f t="shared" si="1075"/>
        <v>0</v>
      </c>
      <c r="FO250" s="68">
        <f t="shared" si="1288"/>
        <v>0</v>
      </c>
      <c r="FP250" s="68">
        <f t="shared" si="1076"/>
        <v>0</v>
      </c>
      <c r="FQ250" s="68"/>
      <c r="FR250" s="15">
        <f t="shared" si="1077"/>
        <v>0</v>
      </c>
      <c r="FT250" s="13"/>
      <c r="FU250" s="68">
        <f t="shared" si="1078"/>
        <v>0</v>
      </c>
      <c r="FV250" s="68">
        <f t="shared" si="1289"/>
        <v>0</v>
      </c>
      <c r="FW250" s="68">
        <f t="shared" si="1079"/>
        <v>0</v>
      </c>
      <c r="FX250" s="68"/>
      <c r="FY250" s="15">
        <f t="shared" si="1080"/>
        <v>0</v>
      </c>
      <c r="GA250" s="13"/>
      <c r="GB250" s="68">
        <f t="shared" si="1081"/>
        <v>0</v>
      </c>
      <c r="GC250" s="68">
        <f t="shared" si="1290"/>
        <v>0</v>
      </c>
      <c r="GD250" s="68"/>
      <c r="GE250" s="68"/>
      <c r="GF250" s="15">
        <f t="shared" si="1082"/>
        <v>0</v>
      </c>
      <c r="GG250" s="18"/>
      <c r="GH250" s="13"/>
      <c r="GI250" s="68">
        <f t="shared" si="1083"/>
        <v>0</v>
      </c>
      <c r="GJ250" s="68">
        <f t="shared" si="1291"/>
        <v>0</v>
      </c>
      <c r="GK250" s="68">
        <f t="shared" si="1084"/>
        <v>0</v>
      </c>
      <c r="GL250" s="68"/>
      <c r="GM250" s="15">
        <f t="shared" si="1085"/>
        <v>0</v>
      </c>
      <c r="GO250" s="13"/>
      <c r="GP250" s="68">
        <f t="shared" si="1086"/>
        <v>0</v>
      </c>
      <c r="GQ250" s="68">
        <f t="shared" si="1292"/>
        <v>0</v>
      </c>
      <c r="GR250" s="68"/>
      <c r="GS250" s="68"/>
      <c r="GT250" s="15">
        <f t="shared" si="1087"/>
        <v>0</v>
      </c>
      <c r="GV250" s="13"/>
      <c r="GW250" s="68">
        <f t="shared" si="1088"/>
        <v>0</v>
      </c>
      <c r="GX250" s="68">
        <f t="shared" si="1293"/>
        <v>0</v>
      </c>
      <c r="GY250" s="68">
        <f t="shared" si="1089"/>
        <v>0</v>
      </c>
      <c r="GZ250" s="68"/>
      <c r="HA250" s="15">
        <f t="shared" si="1090"/>
        <v>0</v>
      </c>
      <c r="HD250" s="13"/>
      <c r="HE250" s="68">
        <f t="shared" si="1091"/>
        <v>0</v>
      </c>
      <c r="HF250" s="68">
        <f t="shared" si="1294"/>
        <v>0</v>
      </c>
      <c r="HG250" s="68">
        <f t="shared" si="1092"/>
        <v>0</v>
      </c>
      <c r="HH250" s="68"/>
      <c r="HI250" s="15">
        <f t="shared" si="1093"/>
        <v>0</v>
      </c>
      <c r="HK250" s="13"/>
      <c r="HL250" s="68">
        <f t="shared" si="1094"/>
        <v>0</v>
      </c>
      <c r="HM250" s="68">
        <f t="shared" si="1295"/>
        <v>0</v>
      </c>
      <c r="HN250" s="68">
        <f t="shared" si="1095"/>
        <v>0</v>
      </c>
      <c r="HO250" s="68"/>
      <c r="HP250" s="15">
        <f t="shared" si="1096"/>
        <v>0</v>
      </c>
      <c r="HR250" s="13"/>
      <c r="HS250" s="68">
        <f t="shared" si="1097"/>
        <v>0</v>
      </c>
      <c r="HT250" s="68">
        <f t="shared" si="1296"/>
        <v>0</v>
      </c>
      <c r="HU250" s="68">
        <f t="shared" si="1098"/>
        <v>0</v>
      </c>
      <c r="HV250" s="68"/>
      <c r="HW250" s="15">
        <f t="shared" si="1099"/>
        <v>0</v>
      </c>
      <c r="HY250" s="13"/>
      <c r="HZ250" s="68">
        <f t="shared" si="1100"/>
        <v>0</v>
      </c>
      <c r="IA250" s="68">
        <f t="shared" si="1297"/>
        <v>0</v>
      </c>
      <c r="IB250" s="68">
        <f t="shared" si="1101"/>
        <v>0</v>
      </c>
      <c r="IC250" s="68"/>
      <c r="ID250" s="15">
        <f t="shared" si="1102"/>
        <v>0</v>
      </c>
      <c r="IF250" s="13"/>
      <c r="IG250" s="68">
        <f t="shared" si="1103"/>
        <v>0</v>
      </c>
      <c r="IH250" s="68">
        <f t="shared" si="1298"/>
        <v>0</v>
      </c>
      <c r="II250" s="68">
        <f t="shared" si="1104"/>
        <v>0</v>
      </c>
      <c r="IJ250" s="68"/>
      <c r="IK250" s="15">
        <f t="shared" si="1105"/>
        <v>0</v>
      </c>
      <c r="IM250" s="13"/>
      <c r="IN250" s="68">
        <f t="shared" si="1106"/>
        <v>0</v>
      </c>
      <c r="IO250" s="68">
        <f t="shared" si="1299"/>
        <v>0</v>
      </c>
      <c r="IP250" s="68">
        <f t="shared" si="1107"/>
        <v>0</v>
      </c>
      <c r="IQ250" s="68"/>
      <c r="IR250" s="15">
        <f t="shared" si="1108"/>
        <v>0</v>
      </c>
      <c r="IT250" s="13"/>
      <c r="IU250" s="68">
        <f t="shared" si="1109"/>
        <v>0</v>
      </c>
      <c r="IV250" s="68">
        <f t="shared" si="1300"/>
        <v>0</v>
      </c>
      <c r="IW250" s="68">
        <f t="shared" si="1110"/>
        <v>0</v>
      </c>
      <c r="IX250" s="68"/>
      <c r="IY250" s="15">
        <f t="shared" si="1111"/>
        <v>0</v>
      </c>
      <c r="JA250" s="13"/>
      <c r="JB250" s="68">
        <f t="shared" si="1112"/>
        <v>0</v>
      </c>
      <c r="JC250" s="68">
        <f t="shared" si="1301"/>
        <v>0</v>
      </c>
      <c r="JD250" s="68">
        <f t="shared" si="1113"/>
        <v>0</v>
      </c>
      <c r="JE250" s="68"/>
      <c r="JF250" s="15">
        <f t="shared" si="1114"/>
        <v>0</v>
      </c>
      <c r="JH250" s="13"/>
      <c r="JI250" s="68">
        <f t="shared" si="1115"/>
        <v>0</v>
      </c>
      <c r="JJ250" s="68">
        <f t="shared" si="1302"/>
        <v>0</v>
      </c>
      <c r="JK250" s="68">
        <f t="shared" si="1116"/>
        <v>0</v>
      </c>
      <c r="JL250" s="68"/>
      <c r="JM250" s="15">
        <f t="shared" si="1117"/>
        <v>0</v>
      </c>
      <c r="JO250" s="13"/>
      <c r="JP250" s="68">
        <f t="shared" si="1118"/>
        <v>0</v>
      </c>
      <c r="JQ250" s="68">
        <f t="shared" si="1303"/>
        <v>0</v>
      </c>
      <c r="JR250" s="68">
        <f t="shared" si="1119"/>
        <v>0</v>
      </c>
      <c r="JS250" s="68"/>
      <c r="JT250" s="15">
        <f t="shared" si="1120"/>
        <v>0</v>
      </c>
      <c r="JV250" s="13"/>
      <c r="JW250" s="68">
        <f t="shared" si="1121"/>
        <v>0</v>
      </c>
      <c r="JX250" s="68">
        <f t="shared" si="1304"/>
        <v>0</v>
      </c>
      <c r="JY250" s="68">
        <f t="shared" si="1122"/>
        <v>0</v>
      </c>
      <c r="JZ250" s="68"/>
      <c r="KA250" s="15">
        <f t="shared" si="1123"/>
        <v>0</v>
      </c>
      <c r="KC250" s="13"/>
      <c r="KD250" s="68">
        <f t="shared" si="1124"/>
        <v>0</v>
      </c>
      <c r="KE250" s="68">
        <f t="shared" si="1305"/>
        <v>0</v>
      </c>
      <c r="KF250" s="68">
        <f t="shared" si="1125"/>
        <v>0</v>
      </c>
      <c r="KG250" s="68"/>
      <c r="KH250" s="15">
        <f t="shared" si="1126"/>
        <v>0</v>
      </c>
      <c r="KI250" s="18"/>
      <c r="KJ250" s="13"/>
      <c r="KK250" s="68">
        <f t="shared" si="1127"/>
        <v>0</v>
      </c>
      <c r="KL250" s="68">
        <f t="shared" si="1306"/>
        <v>0</v>
      </c>
      <c r="KM250" s="68">
        <f t="shared" si="1128"/>
        <v>0</v>
      </c>
      <c r="KN250" s="68"/>
      <c r="KO250" s="15">
        <f t="shared" si="1129"/>
        <v>0</v>
      </c>
      <c r="KQ250" s="13"/>
      <c r="KR250" s="68">
        <f t="shared" si="1130"/>
        <v>0</v>
      </c>
      <c r="KS250" s="68">
        <f t="shared" si="1307"/>
        <v>0</v>
      </c>
      <c r="KT250" s="68">
        <f t="shared" si="1131"/>
        <v>0</v>
      </c>
      <c r="KU250" s="68"/>
      <c r="KV250" s="15">
        <f t="shared" si="1132"/>
        <v>0</v>
      </c>
      <c r="KW250" s="18"/>
      <c r="KX250" s="13"/>
      <c r="KY250" s="68">
        <f t="shared" si="1133"/>
        <v>0</v>
      </c>
      <c r="KZ250" s="68">
        <f t="shared" si="1308"/>
        <v>0</v>
      </c>
      <c r="LA250" s="68">
        <f t="shared" si="1134"/>
        <v>0</v>
      </c>
      <c r="LB250" s="68"/>
      <c r="LC250" s="15">
        <f t="shared" si="1135"/>
        <v>0</v>
      </c>
      <c r="LD250" s="18"/>
      <c r="LE250" s="13"/>
      <c r="LF250" s="68">
        <f t="shared" si="1136"/>
        <v>0</v>
      </c>
      <c r="LG250" s="68">
        <f t="shared" si="1309"/>
        <v>0</v>
      </c>
      <c r="LH250" s="68">
        <f t="shared" si="1137"/>
        <v>0</v>
      </c>
      <c r="LI250" s="68"/>
      <c r="LJ250" s="15">
        <f t="shared" si="1138"/>
        <v>0</v>
      </c>
      <c r="LL250" s="13"/>
      <c r="LM250" s="68">
        <f t="shared" si="1139"/>
        <v>0</v>
      </c>
      <c r="LN250" s="68">
        <f t="shared" si="1310"/>
        <v>0</v>
      </c>
      <c r="LO250" s="68">
        <f t="shared" si="1140"/>
        <v>0</v>
      </c>
      <c r="LP250" s="68"/>
      <c r="LQ250" s="15">
        <f t="shared" si="1141"/>
        <v>0</v>
      </c>
      <c r="LS250" s="13"/>
      <c r="LT250" s="68">
        <f t="shared" si="1142"/>
        <v>0</v>
      </c>
      <c r="LU250" s="68">
        <f t="shared" si="1311"/>
        <v>0</v>
      </c>
      <c r="LV250" s="68"/>
      <c r="LW250" s="68"/>
      <c r="LX250" s="15">
        <f t="shared" si="1143"/>
        <v>0</v>
      </c>
      <c r="LZ250" s="13"/>
      <c r="MA250" s="68">
        <f t="shared" si="1144"/>
        <v>0</v>
      </c>
      <c r="MB250" s="68">
        <f t="shared" si="1312"/>
        <v>0</v>
      </c>
      <c r="MC250" s="68">
        <f t="shared" si="1145"/>
        <v>0</v>
      </c>
      <c r="MD250" s="68"/>
      <c r="ME250" s="15">
        <f t="shared" si="1146"/>
        <v>0</v>
      </c>
      <c r="MG250" s="13"/>
      <c r="MH250" s="68">
        <f t="shared" si="1147"/>
        <v>0</v>
      </c>
      <c r="MI250" s="68">
        <f t="shared" si="1313"/>
        <v>0</v>
      </c>
      <c r="MJ250" s="68">
        <f t="shared" si="1148"/>
        <v>0</v>
      </c>
      <c r="MK250" s="68"/>
      <c r="ML250" s="15">
        <f t="shared" si="1149"/>
        <v>0</v>
      </c>
      <c r="MN250" s="13"/>
      <c r="MO250" s="68">
        <f t="shared" si="1150"/>
        <v>0</v>
      </c>
      <c r="MP250" s="68">
        <f t="shared" si="1314"/>
        <v>0</v>
      </c>
      <c r="MQ250" s="68">
        <f t="shared" si="1151"/>
        <v>0</v>
      </c>
      <c r="MR250" s="68"/>
      <c r="MS250" s="15">
        <f t="shared" si="1152"/>
        <v>0</v>
      </c>
      <c r="MU250" s="13"/>
      <c r="MV250" s="68">
        <f t="shared" si="1153"/>
        <v>0</v>
      </c>
      <c r="MW250" s="68">
        <f t="shared" si="1315"/>
        <v>0</v>
      </c>
      <c r="MX250" s="68">
        <f t="shared" si="1154"/>
        <v>0</v>
      </c>
      <c r="MY250" s="68"/>
      <c r="MZ250" s="15">
        <f t="shared" si="1155"/>
        <v>0</v>
      </c>
      <c r="NB250" s="13"/>
      <c r="NC250" s="68">
        <f t="shared" si="1156"/>
        <v>0</v>
      </c>
      <c r="ND250" s="68">
        <f t="shared" si="1316"/>
        <v>0</v>
      </c>
      <c r="NE250" s="68">
        <f t="shared" si="1157"/>
        <v>0</v>
      </c>
      <c r="NF250" s="68"/>
      <c r="NG250" s="15">
        <f t="shared" si="1158"/>
        <v>0</v>
      </c>
      <c r="NI250" s="13"/>
      <c r="NJ250" s="68">
        <f t="shared" si="1159"/>
        <v>0</v>
      </c>
      <c r="NK250" s="68">
        <f t="shared" si="1317"/>
        <v>0</v>
      </c>
      <c r="NL250" s="68">
        <f t="shared" si="1160"/>
        <v>0</v>
      </c>
      <c r="NM250" s="68"/>
      <c r="NN250" s="15">
        <f t="shared" si="1161"/>
        <v>0</v>
      </c>
      <c r="NP250" s="13"/>
      <c r="NQ250" s="68">
        <f t="shared" si="1162"/>
        <v>0</v>
      </c>
      <c r="NR250" s="68">
        <f t="shared" si="1318"/>
        <v>0</v>
      </c>
      <c r="NS250" s="68">
        <f t="shared" si="1163"/>
        <v>0</v>
      </c>
      <c r="NT250" s="68"/>
      <c r="NU250" s="15">
        <f t="shared" si="1164"/>
        <v>0</v>
      </c>
      <c r="NW250" s="13"/>
      <c r="NX250" s="68">
        <f t="shared" si="1165"/>
        <v>0</v>
      </c>
      <c r="NY250" s="68">
        <f t="shared" si="1319"/>
        <v>0</v>
      </c>
      <c r="NZ250" s="68">
        <f t="shared" si="1166"/>
        <v>0</v>
      </c>
      <c r="OA250" s="68"/>
      <c r="OB250" s="15">
        <f t="shared" si="1167"/>
        <v>0</v>
      </c>
      <c r="OD250" s="13"/>
      <c r="OE250" s="68">
        <f t="shared" si="1168"/>
        <v>0</v>
      </c>
      <c r="OF250" s="68">
        <f t="shared" si="1320"/>
        <v>0</v>
      </c>
      <c r="OG250" s="68">
        <f t="shared" si="1169"/>
        <v>0</v>
      </c>
      <c r="OH250" s="68"/>
      <c r="OI250" s="15">
        <f t="shared" si="1170"/>
        <v>0</v>
      </c>
      <c r="OK250" s="13"/>
      <c r="OL250" s="68">
        <f t="shared" si="1171"/>
        <v>0</v>
      </c>
      <c r="OM250" s="68">
        <f t="shared" si="1321"/>
        <v>0</v>
      </c>
      <c r="ON250" s="68">
        <f t="shared" si="1172"/>
        <v>0</v>
      </c>
      <c r="OO250" s="68"/>
      <c r="OP250" s="15">
        <f t="shared" si="1173"/>
        <v>0</v>
      </c>
      <c r="OR250" s="13"/>
      <c r="OS250" s="68">
        <f t="shared" si="1174"/>
        <v>0</v>
      </c>
      <c r="OT250" s="68">
        <f t="shared" si="1322"/>
        <v>0</v>
      </c>
      <c r="OU250" s="68">
        <f t="shared" si="1175"/>
        <v>0</v>
      </c>
      <c r="OV250" s="68"/>
      <c r="OW250" s="15">
        <f t="shared" si="1176"/>
        <v>0</v>
      </c>
      <c r="OY250" s="13"/>
      <c r="OZ250" s="68">
        <f t="shared" si="1177"/>
        <v>0</v>
      </c>
      <c r="PA250" s="68">
        <f t="shared" si="1323"/>
        <v>0</v>
      </c>
      <c r="PB250" s="68">
        <f t="shared" si="1331"/>
        <v>0</v>
      </c>
      <c r="PC250" s="68"/>
      <c r="PD250" s="15">
        <f t="shared" si="1178"/>
        <v>0</v>
      </c>
      <c r="PE250" s="18"/>
      <c r="PF250" s="13"/>
      <c r="PG250" s="68">
        <f t="shared" si="1179"/>
        <v>0</v>
      </c>
      <c r="PH250" s="68">
        <f t="shared" si="1324"/>
        <v>0</v>
      </c>
      <c r="PI250" s="68">
        <f t="shared" si="1180"/>
        <v>0</v>
      </c>
      <c r="PJ250" s="68"/>
      <c r="PK250" s="15">
        <f t="shared" si="1181"/>
        <v>0</v>
      </c>
      <c r="PM250" s="13"/>
      <c r="PN250" s="68">
        <f t="shared" si="1182"/>
        <v>0</v>
      </c>
      <c r="PO250" s="68">
        <f t="shared" si="1183"/>
        <v>0</v>
      </c>
      <c r="PP250" s="68">
        <f t="shared" si="1184"/>
        <v>0</v>
      </c>
      <c r="PQ250" s="68"/>
      <c r="PR250" s="15">
        <f t="shared" si="1185"/>
        <v>0</v>
      </c>
      <c r="PT250" s="13"/>
      <c r="PU250" s="68">
        <f t="shared" si="1186"/>
        <v>0</v>
      </c>
      <c r="PV250" s="68">
        <f t="shared" si="1325"/>
        <v>0</v>
      </c>
      <c r="PW250" s="68">
        <f t="shared" si="1187"/>
        <v>0</v>
      </c>
      <c r="PX250" s="68"/>
      <c r="PY250" s="15">
        <f t="shared" si="1188"/>
        <v>0</v>
      </c>
      <c r="QA250" s="13"/>
      <c r="QB250" s="68">
        <f t="shared" si="1189"/>
        <v>0</v>
      </c>
      <c r="QC250" s="68">
        <f t="shared" si="1326"/>
        <v>0</v>
      </c>
      <c r="QD250" s="68">
        <f t="shared" si="1190"/>
        <v>0</v>
      </c>
      <c r="QE250" s="68"/>
      <c r="QF250" s="15">
        <f t="shared" si="1191"/>
        <v>0</v>
      </c>
      <c r="QH250" s="13"/>
      <c r="QI250" s="68">
        <f t="shared" si="1192"/>
        <v>0</v>
      </c>
      <c r="QJ250" s="68">
        <f t="shared" si="1327"/>
        <v>0</v>
      </c>
      <c r="QK250" s="68">
        <f t="shared" si="1193"/>
        <v>0</v>
      </c>
      <c r="QL250" s="68"/>
      <c r="QM250" s="15">
        <f t="shared" si="1194"/>
        <v>0</v>
      </c>
      <c r="QO250" s="13"/>
      <c r="QP250" s="68">
        <f t="shared" si="1195"/>
        <v>0</v>
      </c>
      <c r="QQ250" s="68">
        <f t="shared" si="1328"/>
        <v>0</v>
      </c>
      <c r="QR250" s="68">
        <f t="shared" si="1196"/>
        <v>0</v>
      </c>
      <c r="QS250" s="68"/>
      <c r="QT250" s="15">
        <f t="shared" si="1197"/>
        <v>0</v>
      </c>
      <c r="QV250" s="13"/>
      <c r="QW250" s="68">
        <f t="shared" si="1198"/>
        <v>0</v>
      </c>
      <c r="QX250" s="68">
        <f t="shared" si="1329"/>
        <v>0</v>
      </c>
      <c r="QY250" s="68">
        <f t="shared" si="1199"/>
        <v>0</v>
      </c>
      <c r="QZ250" s="68"/>
      <c r="RA250" s="15">
        <f t="shared" si="1200"/>
        <v>0</v>
      </c>
      <c r="RC250" s="13"/>
      <c r="RD250" s="68">
        <f t="shared" si="1201"/>
        <v>0</v>
      </c>
      <c r="RE250" s="68">
        <f t="shared" si="1330"/>
        <v>0</v>
      </c>
      <c r="RF250" s="68">
        <f t="shared" si="1202"/>
        <v>0</v>
      </c>
      <c r="RG250" s="68"/>
      <c r="RH250" s="15">
        <f t="shared" si="1203"/>
        <v>0</v>
      </c>
      <c r="RJ250" s="13"/>
      <c r="RK250" s="68">
        <f t="shared" si="1204"/>
        <v>0</v>
      </c>
      <c r="RL250" s="68">
        <f t="shared" si="1205"/>
        <v>0</v>
      </c>
      <c r="RM250" s="68">
        <f t="shared" si="1206"/>
        <v>0</v>
      </c>
      <c r="RN250" s="68"/>
      <c r="RO250" s="15">
        <f t="shared" si="1207"/>
        <v>0</v>
      </c>
      <c r="RQ250" s="13"/>
      <c r="RR250" s="68">
        <f t="shared" si="1208"/>
        <v>0</v>
      </c>
      <c r="RS250" s="68">
        <f t="shared" si="1209"/>
        <v>0</v>
      </c>
      <c r="RT250" s="68">
        <f t="shared" si="1210"/>
        <v>0</v>
      </c>
      <c r="RU250" s="68"/>
      <c r="RV250" s="15">
        <f t="shared" si="1211"/>
        <v>0</v>
      </c>
      <c r="RX250" s="13"/>
      <c r="RY250" s="68">
        <f t="shared" si="1212"/>
        <v>0</v>
      </c>
      <c r="RZ250" s="68">
        <f t="shared" si="1213"/>
        <v>0</v>
      </c>
      <c r="SA250" s="68">
        <f t="shared" si="1214"/>
        <v>0</v>
      </c>
      <c r="SB250" s="68"/>
      <c r="SC250" s="15">
        <f t="shared" si="1215"/>
        <v>0</v>
      </c>
      <c r="SE250" s="13"/>
      <c r="SF250" s="68">
        <f t="shared" si="1216"/>
        <v>0</v>
      </c>
      <c r="SG250" s="68">
        <f t="shared" si="1217"/>
        <v>0</v>
      </c>
      <c r="SH250" s="68">
        <f t="shared" si="1218"/>
        <v>0</v>
      </c>
      <c r="SI250" s="68"/>
      <c r="SJ250" s="15">
        <f t="shared" si="1219"/>
        <v>0</v>
      </c>
      <c r="SL250" s="13"/>
      <c r="SM250" s="68">
        <f t="shared" si="1220"/>
        <v>0</v>
      </c>
      <c r="SN250" s="68">
        <f t="shared" si="1221"/>
        <v>0</v>
      </c>
      <c r="SO250" s="68">
        <f t="shared" si="1222"/>
        <v>0</v>
      </c>
      <c r="SP250" s="68"/>
      <c r="SQ250" s="15">
        <f t="shared" si="1223"/>
        <v>0</v>
      </c>
      <c r="SS250" s="13"/>
      <c r="ST250" s="68">
        <f t="shared" si="1224"/>
        <v>0</v>
      </c>
      <c r="SU250" s="68">
        <f t="shared" si="1225"/>
        <v>0</v>
      </c>
      <c r="SV250" s="68">
        <f t="shared" si="1226"/>
        <v>0</v>
      </c>
      <c r="SW250" s="68"/>
      <c r="SX250" s="15">
        <f t="shared" si="1227"/>
        <v>0</v>
      </c>
      <c r="SZ250" s="13"/>
      <c r="TA250" s="68">
        <f t="shared" si="1228"/>
        <v>0</v>
      </c>
      <c r="TB250" s="68">
        <f t="shared" si="1229"/>
        <v>0</v>
      </c>
      <c r="TC250" s="68">
        <f t="shared" si="1230"/>
        <v>0</v>
      </c>
      <c r="TD250" s="68"/>
      <c r="TE250" s="15">
        <f t="shared" si="1231"/>
        <v>0</v>
      </c>
      <c r="TG250" s="417"/>
      <c r="TH250" s="68">
        <f t="shared" si="1232"/>
        <v>0</v>
      </c>
      <c r="TI250" s="68">
        <f t="shared" si="1233"/>
        <v>0</v>
      </c>
      <c r="TJ250" s="68">
        <f t="shared" si="1234"/>
        <v>0</v>
      </c>
      <c r="TK250" s="68"/>
      <c r="TL250" s="15">
        <f t="shared" si="1235"/>
        <v>0</v>
      </c>
      <c r="TN250" s="13"/>
      <c r="TO250" s="68">
        <f t="shared" si="1236"/>
        <v>0</v>
      </c>
      <c r="TP250" s="68">
        <f t="shared" si="1237"/>
        <v>0</v>
      </c>
      <c r="TQ250" s="68">
        <f t="shared" si="1238"/>
        <v>0</v>
      </c>
      <c r="TR250" s="68"/>
      <c r="TS250" s="15">
        <f t="shared" si="1239"/>
        <v>0</v>
      </c>
      <c r="TU250" s="417"/>
      <c r="TV250" s="68">
        <f t="shared" si="1240"/>
        <v>0</v>
      </c>
      <c r="TW250" s="68">
        <f t="shared" si="1241"/>
        <v>0</v>
      </c>
      <c r="TX250" s="68">
        <f t="shared" si="1242"/>
        <v>0</v>
      </c>
      <c r="TY250" s="68"/>
      <c r="TZ250" s="15">
        <f t="shared" si="1243"/>
        <v>0</v>
      </c>
      <c r="UB250" s="417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6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018"/>
        <v>0</v>
      </c>
      <c r="AE251" s="68">
        <f t="shared" si="1268"/>
        <v>0</v>
      </c>
      <c r="AF251" s="68">
        <f t="shared" si="1019"/>
        <v>0</v>
      </c>
      <c r="AG251" s="68"/>
      <c r="AH251" s="15">
        <f t="shared" si="1020"/>
        <v>0</v>
      </c>
      <c r="AJ251" s="13"/>
      <c r="AK251" s="68">
        <f t="shared" si="1021"/>
        <v>0</v>
      </c>
      <c r="AL251" s="68">
        <f t="shared" si="1269"/>
        <v>0</v>
      </c>
      <c r="AM251" s="68">
        <f t="shared" si="1022"/>
        <v>0</v>
      </c>
      <c r="AN251" s="68"/>
      <c r="AO251" s="15">
        <f t="shared" si="1023"/>
        <v>0</v>
      </c>
      <c r="AQ251" s="13"/>
      <c r="AR251" s="68">
        <f t="shared" si="1024"/>
        <v>0</v>
      </c>
      <c r="AS251" s="68">
        <f t="shared" si="1270"/>
        <v>0</v>
      </c>
      <c r="AT251" s="68">
        <f t="shared" si="1025"/>
        <v>0</v>
      </c>
      <c r="AU251" s="68"/>
      <c r="AV251" s="15">
        <f t="shared" si="1026"/>
        <v>0</v>
      </c>
      <c r="AX251" s="13"/>
      <c r="AY251" s="68">
        <f t="shared" si="1027"/>
        <v>0</v>
      </c>
      <c r="AZ251" s="68">
        <f t="shared" si="1271"/>
        <v>0</v>
      </c>
      <c r="BA251" s="68">
        <f t="shared" si="1028"/>
        <v>0</v>
      </c>
      <c r="BB251" s="68"/>
      <c r="BC251" s="15">
        <f t="shared" si="1029"/>
        <v>0</v>
      </c>
      <c r="BE251" s="13"/>
      <c r="BF251" s="68">
        <f t="shared" si="1030"/>
        <v>0</v>
      </c>
      <c r="BG251" s="68">
        <f t="shared" si="1272"/>
        <v>0</v>
      </c>
      <c r="BH251" s="68"/>
      <c r="BI251" s="68"/>
      <c r="BJ251" s="15">
        <f t="shared" si="1031"/>
        <v>0</v>
      </c>
      <c r="BL251" s="13"/>
      <c r="BM251" s="68">
        <f t="shared" si="1032"/>
        <v>0</v>
      </c>
      <c r="BN251" s="68">
        <f t="shared" si="1273"/>
        <v>0</v>
      </c>
      <c r="BO251" s="68">
        <f t="shared" si="1033"/>
        <v>0</v>
      </c>
      <c r="BP251" s="68"/>
      <c r="BQ251" s="15">
        <f t="shared" si="1034"/>
        <v>0</v>
      </c>
      <c r="BS251" s="13"/>
      <c r="BT251" s="68">
        <f t="shared" si="1035"/>
        <v>0</v>
      </c>
      <c r="BU251" s="68">
        <f t="shared" si="1274"/>
        <v>0</v>
      </c>
      <c r="BV251" s="68">
        <f t="shared" si="1036"/>
        <v>0</v>
      </c>
      <c r="BW251" s="68"/>
      <c r="BX251" s="15">
        <f t="shared" si="1037"/>
        <v>0</v>
      </c>
      <c r="BZ251" s="13"/>
      <c r="CA251" s="68">
        <f t="shared" si="1038"/>
        <v>0</v>
      </c>
      <c r="CB251" s="68">
        <f t="shared" si="1275"/>
        <v>0</v>
      </c>
      <c r="CC251" s="68">
        <f t="shared" si="1039"/>
        <v>0</v>
      </c>
      <c r="CD251" s="68"/>
      <c r="CE251" s="15">
        <f t="shared" si="1040"/>
        <v>0</v>
      </c>
      <c r="CG251" s="13"/>
      <c r="CH251" s="68">
        <f t="shared" si="1041"/>
        <v>0</v>
      </c>
      <c r="CI251" s="68">
        <f t="shared" si="1276"/>
        <v>0</v>
      </c>
      <c r="CJ251" s="68">
        <f t="shared" si="1042"/>
        <v>0</v>
      </c>
      <c r="CK251" s="68"/>
      <c r="CL251" s="15">
        <f t="shared" si="1043"/>
        <v>0</v>
      </c>
      <c r="CN251" s="13"/>
      <c r="CO251" s="68">
        <f t="shared" si="1044"/>
        <v>0</v>
      </c>
      <c r="CP251" s="68">
        <f t="shared" si="1277"/>
        <v>0</v>
      </c>
      <c r="CQ251" s="68">
        <f t="shared" si="1045"/>
        <v>0</v>
      </c>
      <c r="CR251" s="68"/>
      <c r="CS251" s="15">
        <f t="shared" si="1046"/>
        <v>0</v>
      </c>
      <c r="CU251" s="13"/>
      <c r="CV251" s="68">
        <f t="shared" si="1047"/>
        <v>0</v>
      </c>
      <c r="CW251" s="68">
        <f t="shared" si="1278"/>
        <v>0</v>
      </c>
      <c r="CX251" s="68">
        <f t="shared" si="1048"/>
        <v>0</v>
      </c>
      <c r="CY251" s="68"/>
      <c r="CZ251" s="15">
        <f t="shared" si="1049"/>
        <v>0</v>
      </c>
      <c r="DB251" s="13"/>
      <c r="DC251" s="68">
        <f t="shared" si="1050"/>
        <v>0</v>
      </c>
      <c r="DD251" s="68">
        <f t="shared" si="1279"/>
        <v>0</v>
      </c>
      <c r="DE251" s="68">
        <f t="shared" si="1051"/>
        <v>0</v>
      </c>
      <c r="DF251" s="68"/>
      <c r="DG251" s="15">
        <f t="shared" si="1052"/>
        <v>0</v>
      </c>
      <c r="DI251" s="13"/>
      <c r="DJ251" s="68">
        <f t="shared" si="1053"/>
        <v>0</v>
      </c>
      <c r="DK251" s="68">
        <f t="shared" si="1280"/>
        <v>0</v>
      </c>
      <c r="DL251" s="68">
        <f t="shared" si="1054"/>
        <v>0</v>
      </c>
      <c r="DM251" s="68"/>
      <c r="DN251" s="15">
        <f t="shared" si="1055"/>
        <v>0</v>
      </c>
      <c r="DP251" s="13"/>
      <c r="DQ251" s="68">
        <f t="shared" si="1056"/>
        <v>0</v>
      </c>
      <c r="DR251" s="68">
        <f t="shared" si="1281"/>
        <v>0</v>
      </c>
      <c r="DS251" s="68"/>
      <c r="DT251" s="68"/>
      <c r="DU251" s="15">
        <f t="shared" si="1057"/>
        <v>0</v>
      </c>
      <c r="DV251" s="18"/>
      <c r="DW251" s="13"/>
      <c r="DX251" s="68">
        <f t="shared" si="1058"/>
        <v>0</v>
      </c>
      <c r="DY251" s="68">
        <f t="shared" si="1282"/>
        <v>0</v>
      </c>
      <c r="DZ251" s="68">
        <f t="shared" si="1059"/>
        <v>0</v>
      </c>
      <c r="EA251" s="68"/>
      <c r="EB251" s="15">
        <f t="shared" si="1060"/>
        <v>0</v>
      </c>
      <c r="ED251" s="13"/>
      <c r="EE251" s="68">
        <f t="shared" si="1061"/>
        <v>0</v>
      </c>
      <c r="EF251" s="68">
        <f t="shared" si="1283"/>
        <v>0</v>
      </c>
      <c r="EG251" s="68">
        <f t="shared" si="1062"/>
        <v>0</v>
      </c>
      <c r="EH251" s="68"/>
      <c r="EI251" s="15">
        <f t="shared" si="1063"/>
        <v>0</v>
      </c>
      <c r="EK251" s="13"/>
      <c r="EL251" s="68">
        <f t="shared" si="1064"/>
        <v>0</v>
      </c>
      <c r="EM251" s="68">
        <f t="shared" si="1284"/>
        <v>0</v>
      </c>
      <c r="EN251" s="68">
        <f t="shared" si="1065"/>
        <v>0</v>
      </c>
      <c r="EO251" s="68"/>
      <c r="EP251" s="15">
        <f t="shared" si="1066"/>
        <v>0</v>
      </c>
      <c r="ER251" s="13"/>
      <c r="ES251" s="68">
        <f t="shared" si="1067"/>
        <v>0</v>
      </c>
      <c r="ET251" s="68">
        <f t="shared" si="1285"/>
        <v>0</v>
      </c>
      <c r="EU251" s="68">
        <f t="shared" si="1068"/>
        <v>0</v>
      </c>
      <c r="EV251" s="68"/>
      <c r="EW251" s="15">
        <f t="shared" si="1069"/>
        <v>0</v>
      </c>
      <c r="EY251" s="13"/>
      <c r="EZ251" s="68">
        <f t="shared" si="1070"/>
        <v>0</v>
      </c>
      <c r="FA251" s="68">
        <f t="shared" si="1286"/>
        <v>0</v>
      </c>
      <c r="FB251" s="68"/>
      <c r="FC251" s="68"/>
      <c r="FD251" s="15">
        <f t="shared" si="1071"/>
        <v>0</v>
      </c>
      <c r="FF251" s="13"/>
      <c r="FG251" s="68">
        <f t="shared" si="1072"/>
        <v>0</v>
      </c>
      <c r="FH251" s="68">
        <f t="shared" si="1287"/>
        <v>0</v>
      </c>
      <c r="FI251" s="68">
        <f t="shared" si="1073"/>
        <v>0</v>
      </c>
      <c r="FJ251" s="68"/>
      <c r="FK251" s="15">
        <f t="shared" si="1074"/>
        <v>0</v>
      </c>
      <c r="FM251" s="13"/>
      <c r="FN251" s="68">
        <f t="shared" si="1075"/>
        <v>0</v>
      </c>
      <c r="FO251" s="68">
        <f t="shared" si="1288"/>
        <v>0</v>
      </c>
      <c r="FP251" s="68">
        <f t="shared" si="1076"/>
        <v>0</v>
      </c>
      <c r="FQ251" s="68"/>
      <c r="FR251" s="15">
        <f t="shared" si="1077"/>
        <v>0</v>
      </c>
      <c r="FT251" s="13"/>
      <c r="FU251" s="68">
        <f t="shared" si="1078"/>
        <v>0</v>
      </c>
      <c r="FV251" s="68">
        <f t="shared" si="1289"/>
        <v>0</v>
      </c>
      <c r="FW251" s="68">
        <f t="shared" si="1079"/>
        <v>0</v>
      </c>
      <c r="FX251" s="68"/>
      <c r="FY251" s="15">
        <f t="shared" si="1080"/>
        <v>0</v>
      </c>
      <c r="GA251" s="13"/>
      <c r="GB251" s="68">
        <f t="shared" si="1081"/>
        <v>0</v>
      </c>
      <c r="GC251" s="68">
        <f t="shared" si="1290"/>
        <v>0</v>
      </c>
      <c r="GD251" s="68"/>
      <c r="GE251" s="68"/>
      <c r="GF251" s="15">
        <f t="shared" si="1082"/>
        <v>0</v>
      </c>
      <c r="GG251" s="18"/>
      <c r="GH251" s="13"/>
      <c r="GI251" s="68">
        <f t="shared" si="1083"/>
        <v>0</v>
      </c>
      <c r="GJ251" s="68">
        <f t="shared" si="1291"/>
        <v>0</v>
      </c>
      <c r="GK251" s="68">
        <f t="shared" si="1084"/>
        <v>0</v>
      </c>
      <c r="GL251" s="68"/>
      <c r="GM251" s="15">
        <f t="shared" si="1085"/>
        <v>0</v>
      </c>
      <c r="GO251" s="13"/>
      <c r="GP251" s="68">
        <f t="shared" si="1086"/>
        <v>0</v>
      </c>
      <c r="GQ251" s="68">
        <f t="shared" si="1292"/>
        <v>0</v>
      </c>
      <c r="GR251" s="68"/>
      <c r="GS251" s="68"/>
      <c r="GT251" s="15">
        <f t="shared" si="1087"/>
        <v>0</v>
      </c>
      <c r="GV251" s="13"/>
      <c r="GW251" s="68">
        <f t="shared" si="1088"/>
        <v>0</v>
      </c>
      <c r="GX251" s="68">
        <f t="shared" si="1293"/>
        <v>0</v>
      </c>
      <c r="GY251" s="68">
        <f t="shared" si="1089"/>
        <v>0</v>
      </c>
      <c r="GZ251" s="68"/>
      <c r="HA251" s="15">
        <f t="shared" si="1090"/>
        <v>0</v>
      </c>
      <c r="HD251" s="13"/>
      <c r="HE251" s="68">
        <f t="shared" si="1091"/>
        <v>0</v>
      </c>
      <c r="HF251" s="68">
        <f t="shared" si="1294"/>
        <v>0</v>
      </c>
      <c r="HG251" s="68">
        <f t="shared" si="1092"/>
        <v>0</v>
      </c>
      <c r="HH251" s="68"/>
      <c r="HI251" s="15">
        <f t="shared" si="1093"/>
        <v>0</v>
      </c>
      <c r="HK251" s="13"/>
      <c r="HL251" s="68">
        <f t="shared" si="1094"/>
        <v>0</v>
      </c>
      <c r="HM251" s="68">
        <f t="shared" si="1295"/>
        <v>0</v>
      </c>
      <c r="HN251" s="68">
        <f t="shared" si="1095"/>
        <v>0</v>
      </c>
      <c r="HO251" s="68"/>
      <c r="HP251" s="15">
        <f t="shared" si="1096"/>
        <v>0</v>
      </c>
      <c r="HR251" s="13"/>
      <c r="HS251" s="68">
        <f t="shared" si="1097"/>
        <v>0</v>
      </c>
      <c r="HT251" s="68">
        <f t="shared" si="1296"/>
        <v>0</v>
      </c>
      <c r="HU251" s="68">
        <f t="shared" si="1098"/>
        <v>0</v>
      </c>
      <c r="HV251" s="68"/>
      <c r="HW251" s="15">
        <f t="shared" si="1099"/>
        <v>0</v>
      </c>
      <c r="HY251" s="13"/>
      <c r="HZ251" s="68">
        <f t="shared" si="1100"/>
        <v>0</v>
      </c>
      <c r="IA251" s="68">
        <f t="shared" si="1297"/>
        <v>0</v>
      </c>
      <c r="IB251" s="68">
        <f t="shared" si="1101"/>
        <v>0</v>
      </c>
      <c r="IC251" s="68"/>
      <c r="ID251" s="15">
        <f t="shared" si="1102"/>
        <v>0</v>
      </c>
      <c r="IF251" s="13"/>
      <c r="IG251" s="68">
        <f t="shared" si="1103"/>
        <v>0</v>
      </c>
      <c r="IH251" s="68">
        <f t="shared" si="1298"/>
        <v>0</v>
      </c>
      <c r="II251" s="68">
        <f t="shared" si="1104"/>
        <v>0</v>
      </c>
      <c r="IJ251" s="68"/>
      <c r="IK251" s="15">
        <f t="shared" si="1105"/>
        <v>0</v>
      </c>
      <c r="IM251" s="13"/>
      <c r="IN251" s="68">
        <f t="shared" si="1106"/>
        <v>0</v>
      </c>
      <c r="IO251" s="68">
        <f t="shared" si="1299"/>
        <v>0</v>
      </c>
      <c r="IP251" s="68">
        <f t="shared" si="1107"/>
        <v>0</v>
      </c>
      <c r="IQ251" s="68"/>
      <c r="IR251" s="15">
        <f t="shared" si="1108"/>
        <v>0</v>
      </c>
      <c r="IT251" s="13"/>
      <c r="IU251" s="68">
        <f t="shared" si="1109"/>
        <v>0</v>
      </c>
      <c r="IV251" s="68">
        <f t="shared" si="1300"/>
        <v>0</v>
      </c>
      <c r="IW251" s="68">
        <f t="shared" si="1110"/>
        <v>0</v>
      </c>
      <c r="IX251" s="68"/>
      <c r="IY251" s="15">
        <f t="shared" si="1111"/>
        <v>0</v>
      </c>
      <c r="JA251" s="13"/>
      <c r="JB251" s="68">
        <f t="shared" si="1112"/>
        <v>0</v>
      </c>
      <c r="JC251" s="68">
        <f t="shared" si="1301"/>
        <v>0</v>
      </c>
      <c r="JD251" s="68">
        <f t="shared" si="1113"/>
        <v>0</v>
      </c>
      <c r="JE251" s="68"/>
      <c r="JF251" s="15">
        <f t="shared" si="1114"/>
        <v>0</v>
      </c>
      <c r="JH251" s="13"/>
      <c r="JI251" s="68">
        <f t="shared" si="1115"/>
        <v>0</v>
      </c>
      <c r="JJ251" s="68">
        <f t="shared" si="1302"/>
        <v>0</v>
      </c>
      <c r="JK251" s="68">
        <f t="shared" si="1116"/>
        <v>0</v>
      </c>
      <c r="JL251" s="68"/>
      <c r="JM251" s="15">
        <f t="shared" si="1117"/>
        <v>0</v>
      </c>
      <c r="JO251" s="13"/>
      <c r="JP251" s="68">
        <f t="shared" si="1118"/>
        <v>0</v>
      </c>
      <c r="JQ251" s="68">
        <f t="shared" si="1303"/>
        <v>0</v>
      </c>
      <c r="JR251" s="68">
        <f t="shared" si="1119"/>
        <v>0</v>
      </c>
      <c r="JS251" s="68"/>
      <c r="JT251" s="15">
        <f t="shared" si="1120"/>
        <v>0</v>
      </c>
      <c r="JV251" s="13"/>
      <c r="JW251" s="68">
        <f t="shared" si="1121"/>
        <v>0</v>
      </c>
      <c r="JX251" s="68">
        <f t="shared" si="1304"/>
        <v>0</v>
      </c>
      <c r="JY251" s="68">
        <f t="shared" si="1122"/>
        <v>0</v>
      </c>
      <c r="JZ251" s="68"/>
      <c r="KA251" s="15">
        <f t="shared" si="1123"/>
        <v>0</v>
      </c>
      <c r="KC251" s="13"/>
      <c r="KD251" s="68">
        <f t="shared" si="1124"/>
        <v>0</v>
      </c>
      <c r="KE251" s="68">
        <f t="shared" si="1305"/>
        <v>0</v>
      </c>
      <c r="KF251" s="68">
        <f t="shared" si="1125"/>
        <v>0</v>
      </c>
      <c r="KG251" s="68"/>
      <c r="KH251" s="15">
        <f t="shared" si="1126"/>
        <v>0</v>
      </c>
      <c r="KI251" s="18"/>
      <c r="KJ251" s="13"/>
      <c r="KK251" s="68">
        <f t="shared" si="1127"/>
        <v>0</v>
      </c>
      <c r="KL251" s="68">
        <f t="shared" si="1306"/>
        <v>0</v>
      </c>
      <c r="KM251" s="68">
        <f t="shared" si="1128"/>
        <v>0</v>
      </c>
      <c r="KN251" s="68"/>
      <c r="KO251" s="15">
        <f t="shared" si="1129"/>
        <v>0</v>
      </c>
      <c r="KQ251" s="13"/>
      <c r="KR251" s="68">
        <f t="shared" si="1130"/>
        <v>0</v>
      </c>
      <c r="KS251" s="68">
        <f t="shared" si="1307"/>
        <v>0</v>
      </c>
      <c r="KT251" s="68">
        <f t="shared" si="1131"/>
        <v>0</v>
      </c>
      <c r="KU251" s="68"/>
      <c r="KV251" s="15">
        <f t="shared" si="1132"/>
        <v>0</v>
      </c>
      <c r="KW251" s="18"/>
      <c r="KX251" s="13"/>
      <c r="KY251" s="68">
        <f t="shared" si="1133"/>
        <v>0</v>
      </c>
      <c r="KZ251" s="68">
        <f t="shared" si="1308"/>
        <v>0</v>
      </c>
      <c r="LA251" s="68">
        <f t="shared" si="1134"/>
        <v>0</v>
      </c>
      <c r="LB251" s="68"/>
      <c r="LC251" s="15">
        <f t="shared" si="1135"/>
        <v>0</v>
      </c>
      <c r="LD251" s="18"/>
      <c r="LE251" s="13"/>
      <c r="LF251" s="68">
        <f t="shared" si="1136"/>
        <v>0</v>
      </c>
      <c r="LG251" s="68">
        <f t="shared" si="1309"/>
        <v>0</v>
      </c>
      <c r="LH251" s="68">
        <f t="shared" si="1137"/>
        <v>0</v>
      </c>
      <c r="LI251" s="68"/>
      <c r="LJ251" s="15">
        <f t="shared" si="1138"/>
        <v>0</v>
      </c>
      <c r="LL251" s="13"/>
      <c r="LM251" s="68">
        <f t="shared" si="1139"/>
        <v>0</v>
      </c>
      <c r="LN251" s="68">
        <f t="shared" si="1310"/>
        <v>0</v>
      </c>
      <c r="LO251" s="68">
        <f t="shared" si="1140"/>
        <v>0</v>
      </c>
      <c r="LP251" s="68"/>
      <c r="LQ251" s="15">
        <f t="shared" si="1141"/>
        <v>0</v>
      </c>
      <c r="LS251" s="13"/>
      <c r="LT251" s="68">
        <f t="shared" si="1142"/>
        <v>0</v>
      </c>
      <c r="LU251" s="68">
        <f t="shared" si="1311"/>
        <v>0</v>
      </c>
      <c r="LV251" s="68"/>
      <c r="LW251" s="68"/>
      <c r="LX251" s="15">
        <f t="shared" si="1143"/>
        <v>0</v>
      </c>
      <c r="LZ251" s="13"/>
      <c r="MA251" s="68">
        <f t="shared" si="1144"/>
        <v>0</v>
      </c>
      <c r="MB251" s="68">
        <f t="shared" si="1312"/>
        <v>0</v>
      </c>
      <c r="MC251" s="68">
        <f t="shared" si="1145"/>
        <v>0</v>
      </c>
      <c r="MD251" s="68"/>
      <c r="ME251" s="15">
        <f t="shared" si="1146"/>
        <v>0</v>
      </c>
      <c r="MG251" s="13"/>
      <c r="MH251" s="68">
        <f t="shared" si="1147"/>
        <v>0</v>
      </c>
      <c r="MI251" s="68">
        <f t="shared" si="1313"/>
        <v>0</v>
      </c>
      <c r="MJ251" s="68">
        <f t="shared" si="1148"/>
        <v>0</v>
      </c>
      <c r="MK251" s="68"/>
      <c r="ML251" s="15">
        <f t="shared" si="1149"/>
        <v>0</v>
      </c>
      <c r="MN251" s="13"/>
      <c r="MO251" s="68">
        <f t="shared" si="1150"/>
        <v>0</v>
      </c>
      <c r="MP251" s="68">
        <f t="shared" si="1314"/>
        <v>0</v>
      </c>
      <c r="MQ251" s="68">
        <f t="shared" si="1151"/>
        <v>0</v>
      </c>
      <c r="MR251" s="68"/>
      <c r="MS251" s="15">
        <f t="shared" si="1152"/>
        <v>0</v>
      </c>
      <c r="MU251" s="13"/>
      <c r="MV251" s="68">
        <f t="shared" si="1153"/>
        <v>0</v>
      </c>
      <c r="MW251" s="68">
        <f t="shared" si="1315"/>
        <v>0</v>
      </c>
      <c r="MX251" s="68">
        <f t="shared" si="1154"/>
        <v>0</v>
      </c>
      <c r="MY251" s="68"/>
      <c r="MZ251" s="15">
        <f t="shared" si="1155"/>
        <v>0</v>
      </c>
      <c r="NB251" s="13"/>
      <c r="NC251" s="68">
        <f t="shared" si="1156"/>
        <v>0</v>
      </c>
      <c r="ND251" s="68">
        <f t="shared" si="1316"/>
        <v>0</v>
      </c>
      <c r="NE251" s="68">
        <f t="shared" si="1157"/>
        <v>0</v>
      </c>
      <c r="NF251" s="68"/>
      <c r="NG251" s="15">
        <f t="shared" si="1158"/>
        <v>0</v>
      </c>
      <c r="NI251" s="13"/>
      <c r="NJ251" s="68">
        <f t="shared" si="1159"/>
        <v>0</v>
      </c>
      <c r="NK251" s="68">
        <f t="shared" si="1317"/>
        <v>0</v>
      </c>
      <c r="NL251" s="68">
        <f t="shared" si="1160"/>
        <v>0</v>
      </c>
      <c r="NM251" s="68"/>
      <c r="NN251" s="15">
        <f t="shared" si="1161"/>
        <v>0</v>
      </c>
      <c r="NP251" s="13"/>
      <c r="NQ251" s="68">
        <f t="shared" si="1162"/>
        <v>0</v>
      </c>
      <c r="NR251" s="68">
        <f t="shared" si="1318"/>
        <v>0</v>
      </c>
      <c r="NS251" s="68">
        <f t="shared" si="1163"/>
        <v>0</v>
      </c>
      <c r="NT251" s="68"/>
      <c r="NU251" s="15">
        <f t="shared" si="1164"/>
        <v>0</v>
      </c>
      <c r="NW251" s="13"/>
      <c r="NX251" s="68">
        <f t="shared" si="1165"/>
        <v>0</v>
      </c>
      <c r="NY251" s="68">
        <f t="shared" si="1319"/>
        <v>0</v>
      </c>
      <c r="NZ251" s="68">
        <f t="shared" si="1166"/>
        <v>0</v>
      </c>
      <c r="OA251" s="68"/>
      <c r="OB251" s="15">
        <f t="shared" si="1167"/>
        <v>0</v>
      </c>
      <c r="OD251" s="13"/>
      <c r="OE251" s="68">
        <f t="shared" si="1168"/>
        <v>0</v>
      </c>
      <c r="OF251" s="68">
        <f t="shared" si="1320"/>
        <v>0</v>
      </c>
      <c r="OG251" s="68">
        <f t="shared" si="1169"/>
        <v>0</v>
      </c>
      <c r="OH251" s="68"/>
      <c r="OI251" s="15">
        <f t="shared" si="1170"/>
        <v>0</v>
      </c>
      <c r="OK251" s="13"/>
      <c r="OL251" s="68">
        <f t="shared" si="1171"/>
        <v>0</v>
      </c>
      <c r="OM251" s="68">
        <f t="shared" si="1321"/>
        <v>0</v>
      </c>
      <c r="ON251" s="68">
        <f t="shared" si="1172"/>
        <v>0</v>
      </c>
      <c r="OO251" s="68"/>
      <c r="OP251" s="15">
        <f t="shared" si="1173"/>
        <v>0</v>
      </c>
      <c r="OR251" s="13"/>
      <c r="OS251" s="68">
        <f t="shared" si="1174"/>
        <v>0</v>
      </c>
      <c r="OT251" s="68">
        <f t="shared" si="1322"/>
        <v>0</v>
      </c>
      <c r="OU251" s="68">
        <f t="shared" si="1175"/>
        <v>0</v>
      </c>
      <c r="OV251" s="68"/>
      <c r="OW251" s="15">
        <f t="shared" si="1176"/>
        <v>0</v>
      </c>
      <c r="OY251" s="13"/>
      <c r="OZ251" s="68">
        <f t="shared" si="1177"/>
        <v>0</v>
      </c>
      <c r="PA251" s="68">
        <f t="shared" si="1323"/>
        <v>0</v>
      </c>
      <c r="PB251" s="68">
        <f t="shared" si="1331"/>
        <v>0</v>
      </c>
      <c r="PC251" s="68"/>
      <c r="PD251" s="15">
        <f t="shared" si="1178"/>
        <v>0</v>
      </c>
      <c r="PE251" s="18"/>
      <c r="PF251" s="13"/>
      <c r="PG251" s="68">
        <f t="shared" si="1179"/>
        <v>0</v>
      </c>
      <c r="PH251" s="68">
        <f t="shared" si="1324"/>
        <v>0</v>
      </c>
      <c r="PI251" s="68">
        <f t="shared" si="1180"/>
        <v>0</v>
      </c>
      <c r="PJ251" s="68"/>
      <c r="PK251" s="15">
        <f t="shared" si="1181"/>
        <v>0</v>
      </c>
      <c r="PM251" s="13"/>
      <c r="PN251" s="68">
        <f t="shared" si="1182"/>
        <v>0</v>
      </c>
      <c r="PO251" s="68">
        <f t="shared" si="1183"/>
        <v>0</v>
      </c>
      <c r="PP251" s="68">
        <f t="shared" si="1184"/>
        <v>0</v>
      </c>
      <c r="PQ251" s="68"/>
      <c r="PR251" s="15">
        <f t="shared" si="1185"/>
        <v>0</v>
      </c>
      <c r="PT251" s="13"/>
      <c r="PU251" s="68">
        <f t="shared" si="1186"/>
        <v>0</v>
      </c>
      <c r="PV251" s="68">
        <f t="shared" si="1325"/>
        <v>0</v>
      </c>
      <c r="PW251" s="68">
        <f t="shared" si="1187"/>
        <v>0</v>
      </c>
      <c r="PX251" s="68"/>
      <c r="PY251" s="15">
        <f t="shared" si="1188"/>
        <v>0</v>
      </c>
      <c r="QA251" s="13"/>
      <c r="QB251" s="68">
        <f t="shared" si="1189"/>
        <v>0</v>
      </c>
      <c r="QC251" s="68">
        <f t="shared" si="1326"/>
        <v>0</v>
      </c>
      <c r="QD251" s="68">
        <f t="shared" si="1190"/>
        <v>0</v>
      </c>
      <c r="QE251" s="68"/>
      <c r="QF251" s="15">
        <f t="shared" si="1191"/>
        <v>0</v>
      </c>
      <c r="QH251" s="13"/>
      <c r="QI251" s="68">
        <f t="shared" si="1192"/>
        <v>0</v>
      </c>
      <c r="QJ251" s="68">
        <f t="shared" si="1327"/>
        <v>0</v>
      </c>
      <c r="QK251" s="68">
        <f t="shared" si="1193"/>
        <v>0</v>
      </c>
      <c r="QL251" s="68"/>
      <c r="QM251" s="15">
        <f t="shared" si="1194"/>
        <v>0</v>
      </c>
      <c r="QO251" s="13"/>
      <c r="QP251" s="68">
        <f t="shared" si="1195"/>
        <v>0</v>
      </c>
      <c r="QQ251" s="68">
        <f t="shared" si="1328"/>
        <v>0</v>
      </c>
      <c r="QR251" s="68">
        <f t="shared" si="1196"/>
        <v>0</v>
      </c>
      <c r="QS251" s="68"/>
      <c r="QT251" s="15">
        <f t="shared" si="1197"/>
        <v>0</v>
      </c>
      <c r="QV251" s="13"/>
      <c r="QW251" s="68">
        <f t="shared" si="1198"/>
        <v>0</v>
      </c>
      <c r="QX251" s="68">
        <f t="shared" si="1329"/>
        <v>0</v>
      </c>
      <c r="QY251" s="68">
        <f t="shared" si="1199"/>
        <v>0</v>
      </c>
      <c r="QZ251" s="68"/>
      <c r="RA251" s="15">
        <f t="shared" si="1200"/>
        <v>0</v>
      </c>
      <c r="RC251" s="13"/>
      <c r="RD251" s="68">
        <f t="shared" si="1201"/>
        <v>0</v>
      </c>
      <c r="RE251" s="68">
        <f t="shared" si="1330"/>
        <v>0</v>
      </c>
      <c r="RF251" s="68">
        <f t="shared" si="1202"/>
        <v>0</v>
      </c>
      <c r="RG251" s="68"/>
      <c r="RH251" s="15">
        <f t="shared" si="1203"/>
        <v>0</v>
      </c>
      <c r="RJ251" s="13"/>
      <c r="RK251" s="68">
        <f t="shared" si="1204"/>
        <v>0</v>
      </c>
      <c r="RL251" s="68">
        <f t="shared" si="1205"/>
        <v>0</v>
      </c>
      <c r="RM251" s="68">
        <f t="shared" si="1206"/>
        <v>0</v>
      </c>
      <c r="RN251" s="68"/>
      <c r="RO251" s="15">
        <f t="shared" si="1207"/>
        <v>0</v>
      </c>
      <c r="RQ251" s="13"/>
      <c r="RR251" s="68">
        <f t="shared" si="1208"/>
        <v>0</v>
      </c>
      <c r="RS251" s="68">
        <f t="shared" si="1209"/>
        <v>0</v>
      </c>
      <c r="RT251" s="68">
        <f t="shared" si="1210"/>
        <v>0</v>
      </c>
      <c r="RU251" s="68"/>
      <c r="RV251" s="15">
        <f t="shared" si="1211"/>
        <v>0</v>
      </c>
      <c r="RX251" s="13"/>
      <c r="RY251" s="68">
        <f t="shared" si="1212"/>
        <v>0</v>
      </c>
      <c r="RZ251" s="68">
        <f t="shared" si="1213"/>
        <v>0</v>
      </c>
      <c r="SA251" s="68">
        <f t="shared" si="1214"/>
        <v>0</v>
      </c>
      <c r="SB251" s="68"/>
      <c r="SC251" s="15">
        <f t="shared" si="1215"/>
        <v>0</v>
      </c>
      <c r="SE251" s="13"/>
      <c r="SF251" s="68">
        <f t="shared" si="1216"/>
        <v>0</v>
      </c>
      <c r="SG251" s="68">
        <f t="shared" si="1217"/>
        <v>0</v>
      </c>
      <c r="SH251" s="68">
        <f t="shared" si="1218"/>
        <v>0</v>
      </c>
      <c r="SI251" s="68"/>
      <c r="SJ251" s="15">
        <f t="shared" si="1219"/>
        <v>0</v>
      </c>
      <c r="SL251" s="13"/>
      <c r="SM251" s="68">
        <f t="shared" si="1220"/>
        <v>0</v>
      </c>
      <c r="SN251" s="68">
        <f t="shared" si="1221"/>
        <v>0</v>
      </c>
      <c r="SO251" s="68">
        <f t="shared" si="1222"/>
        <v>0</v>
      </c>
      <c r="SP251" s="68"/>
      <c r="SQ251" s="15">
        <f t="shared" si="1223"/>
        <v>0</v>
      </c>
      <c r="SS251" s="13"/>
      <c r="ST251" s="68">
        <f t="shared" si="1224"/>
        <v>0</v>
      </c>
      <c r="SU251" s="68">
        <f t="shared" si="1225"/>
        <v>0</v>
      </c>
      <c r="SV251" s="68">
        <f t="shared" si="1226"/>
        <v>0</v>
      </c>
      <c r="SW251" s="68"/>
      <c r="SX251" s="15">
        <f t="shared" si="1227"/>
        <v>0</v>
      </c>
      <c r="SZ251" s="13"/>
      <c r="TA251" s="68">
        <f t="shared" si="1228"/>
        <v>0</v>
      </c>
      <c r="TB251" s="68">
        <f t="shared" si="1229"/>
        <v>0</v>
      </c>
      <c r="TC251" s="68">
        <f t="shared" si="1230"/>
        <v>0</v>
      </c>
      <c r="TD251" s="68"/>
      <c r="TE251" s="15">
        <f t="shared" si="1231"/>
        <v>0</v>
      </c>
      <c r="TG251" s="417"/>
      <c r="TH251" s="68">
        <f t="shared" si="1232"/>
        <v>0</v>
      </c>
      <c r="TI251" s="68">
        <f t="shared" si="1233"/>
        <v>0</v>
      </c>
      <c r="TJ251" s="68">
        <f t="shared" si="1234"/>
        <v>0</v>
      </c>
      <c r="TK251" s="68"/>
      <c r="TL251" s="15">
        <f t="shared" si="1235"/>
        <v>0</v>
      </c>
      <c r="TN251" s="13"/>
      <c r="TO251" s="68">
        <f t="shared" si="1236"/>
        <v>0</v>
      </c>
      <c r="TP251" s="68">
        <f t="shared" si="1237"/>
        <v>0</v>
      </c>
      <c r="TQ251" s="68">
        <f t="shared" si="1238"/>
        <v>0</v>
      </c>
      <c r="TR251" s="68"/>
      <c r="TS251" s="15">
        <f t="shared" si="1239"/>
        <v>0</v>
      </c>
      <c r="TU251" s="417"/>
      <c r="TV251" s="68">
        <f t="shared" si="1240"/>
        <v>0</v>
      </c>
      <c r="TW251" s="68">
        <f t="shared" si="1241"/>
        <v>0</v>
      </c>
      <c r="TX251" s="68">
        <f t="shared" si="1242"/>
        <v>0</v>
      </c>
      <c r="TY251" s="68"/>
      <c r="TZ251" s="15">
        <f t="shared" si="1243"/>
        <v>0</v>
      </c>
      <c r="UB251" s="417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6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018"/>
        <v>0</v>
      </c>
      <c r="AE252" s="68">
        <f t="shared" si="1268"/>
        <v>0</v>
      </c>
      <c r="AF252" s="68">
        <f t="shared" si="1019"/>
        <v>0</v>
      </c>
      <c r="AG252" s="68"/>
      <c r="AH252" s="15">
        <f t="shared" si="1020"/>
        <v>0</v>
      </c>
      <c r="AJ252" s="13"/>
      <c r="AK252" s="68">
        <f t="shared" si="1021"/>
        <v>0</v>
      </c>
      <c r="AL252" s="68">
        <f t="shared" si="1269"/>
        <v>0</v>
      </c>
      <c r="AM252" s="68">
        <f t="shared" si="1022"/>
        <v>0</v>
      </c>
      <c r="AN252" s="68"/>
      <c r="AO252" s="15">
        <f t="shared" si="1023"/>
        <v>0</v>
      </c>
      <c r="AQ252" s="13"/>
      <c r="AR252" s="68">
        <f t="shared" si="1024"/>
        <v>0</v>
      </c>
      <c r="AS252" s="68">
        <f t="shared" si="1270"/>
        <v>0</v>
      </c>
      <c r="AT252" s="68">
        <f t="shared" si="1025"/>
        <v>0</v>
      </c>
      <c r="AU252" s="68"/>
      <c r="AV252" s="15">
        <f t="shared" si="1026"/>
        <v>0</v>
      </c>
      <c r="AX252" s="13"/>
      <c r="AY252" s="68">
        <f t="shared" si="1027"/>
        <v>0</v>
      </c>
      <c r="AZ252" s="68">
        <f t="shared" si="1271"/>
        <v>0</v>
      </c>
      <c r="BA252" s="68">
        <f t="shared" si="1028"/>
        <v>0</v>
      </c>
      <c r="BB252" s="68"/>
      <c r="BC252" s="15">
        <f t="shared" si="1029"/>
        <v>0</v>
      </c>
      <c r="BE252" s="13"/>
      <c r="BF252" s="68">
        <f t="shared" si="1030"/>
        <v>0</v>
      </c>
      <c r="BG252" s="68">
        <f t="shared" si="1272"/>
        <v>0</v>
      </c>
      <c r="BH252" s="68"/>
      <c r="BI252" s="68"/>
      <c r="BJ252" s="15">
        <f t="shared" si="1031"/>
        <v>0</v>
      </c>
      <c r="BL252" s="13"/>
      <c r="BM252" s="68">
        <f t="shared" si="1032"/>
        <v>0</v>
      </c>
      <c r="BN252" s="68">
        <f t="shared" si="1273"/>
        <v>0</v>
      </c>
      <c r="BO252" s="68">
        <f t="shared" si="1033"/>
        <v>0</v>
      </c>
      <c r="BP252" s="68"/>
      <c r="BQ252" s="15">
        <f t="shared" si="1034"/>
        <v>0</v>
      </c>
      <c r="BS252" s="13"/>
      <c r="BT252" s="68">
        <f t="shared" si="1035"/>
        <v>0</v>
      </c>
      <c r="BU252" s="68">
        <f t="shared" si="1274"/>
        <v>0</v>
      </c>
      <c r="BV252" s="68">
        <f t="shared" si="1036"/>
        <v>0</v>
      </c>
      <c r="BW252" s="68"/>
      <c r="BX252" s="15">
        <f t="shared" si="1037"/>
        <v>0</v>
      </c>
      <c r="BZ252" s="13"/>
      <c r="CA252" s="68">
        <f t="shared" si="1038"/>
        <v>0</v>
      </c>
      <c r="CB252" s="68">
        <f t="shared" si="1275"/>
        <v>0</v>
      </c>
      <c r="CC252" s="68">
        <f t="shared" si="1039"/>
        <v>0</v>
      </c>
      <c r="CD252" s="68"/>
      <c r="CE252" s="15">
        <f t="shared" si="1040"/>
        <v>0</v>
      </c>
      <c r="CG252" s="13"/>
      <c r="CH252" s="68">
        <f t="shared" si="1041"/>
        <v>0</v>
      </c>
      <c r="CI252" s="68">
        <f t="shared" si="1276"/>
        <v>0</v>
      </c>
      <c r="CJ252" s="68">
        <f t="shared" si="1042"/>
        <v>0</v>
      </c>
      <c r="CK252" s="68"/>
      <c r="CL252" s="15">
        <f t="shared" si="1043"/>
        <v>0</v>
      </c>
      <c r="CN252" s="13"/>
      <c r="CO252" s="68">
        <f t="shared" si="1044"/>
        <v>0</v>
      </c>
      <c r="CP252" s="68">
        <f t="shared" si="1277"/>
        <v>0</v>
      </c>
      <c r="CQ252" s="68">
        <f t="shared" si="1045"/>
        <v>0</v>
      </c>
      <c r="CR252" s="68"/>
      <c r="CS252" s="15">
        <f t="shared" si="1046"/>
        <v>0</v>
      </c>
      <c r="CU252" s="13"/>
      <c r="CV252" s="68">
        <f t="shared" si="1047"/>
        <v>0</v>
      </c>
      <c r="CW252" s="68">
        <f t="shared" si="1278"/>
        <v>0</v>
      </c>
      <c r="CX252" s="68">
        <f t="shared" si="1048"/>
        <v>0</v>
      </c>
      <c r="CY252" s="68"/>
      <c r="CZ252" s="15">
        <f t="shared" si="1049"/>
        <v>0</v>
      </c>
      <c r="DB252" s="13"/>
      <c r="DC252" s="68">
        <f t="shared" si="1050"/>
        <v>0</v>
      </c>
      <c r="DD252" s="68">
        <f t="shared" si="1279"/>
        <v>0</v>
      </c>
      <c r="DE252" s="68">
        <f t="shared" si="1051"/>
        <v>0</v>
      </c>
      <c r="DF252" s="68"/>
      <c r="DG252" s="15">
        <f t="shared" si="1052"/>
        <v>0</v>
      </c>
      <c r="DI252" s="13"/>
      <c r="DJ252" s="68">
        <f t="shared" si="1053"/>
        <v>0</v>
      </c>
      <c r="DK252" s="68">
        <f t="shared" si="1280"/>
        <v>0</v>
      </c>
      <c r="DL252" s="68">
        <f t="shared" si="1054"/>
        <v>0</v>
      </c>
      <c r="DM252" s="68"/>
      <c r="DN252" s="15">
        <f t="shared" si="1055"/>
        <v>0</v>
      </c>
      <c r="DP252" s="13"/>
      <c r="DQ252" s="68">
        <f t="shared" si="1056"/>
        <v>0</v>
      </c>
      <c r="DR252" s="68">
        <f t="shared" si="1281"/>
        <v>0</v>
      </c>
      <c r="DS252" s="68"/>
      <c r="DT252" s="68"/>
      <c r="DU252" s="15">
        <f t="shared" si="1057"/>
        <v>0</v>
      </c>
      <c r="DV252" s="18"/>
      <c r="DW252" s="13"/>
      <c r="DX252" s="68">
        <f t="shared" si="1058"/>
        <v>0</v>
      </c>
      <c r="DY252" s="68">
        <f t="shared" si="1282"/>
        <v>0</v>
      </c>
      <c r="DZ252" s="68">
        <f t="shared" si="1059"/>
        <v>0</v>
      </c>
      <c r="EA252" s="68"/>
      <c r="EB252" s="15">
        <f t="shared" si="1060"/>
        <v>0</v>
      </c>
      <c r="ED252" s="13"/>
      <c r="EE252" s="68">
        <f t="shared" si="1061"/>
        <v>0</v>
      </c>
      <c r="EF252" s="68">
        <f t="shared" si="1283"/>
        <v>0</v>
      </c>
      <c r="EG252" s="68">
        <f t="shared" si="1062"/>
        <v>0</v>
      </c>
      <c r="EH252" s="68"/>
      <c r="EI252" s="15">
        <f t="shared" si="1063"/>
        <v>0</v>
      </c>
      <c r="EK252" s="13"/>
      <c r="EL252" s="68">
        <f t="shared" si="1064"/>
        <v>0</v>
      </c>
      <c r="EM252" s="68">
        <f t="shared" si="1284"/>
        <v>0</v>
      </c>
      <c r="EN252" s="68">
        <f t="shared" si="1065"/>
        <v>0</v>
      </c>
      <c r="EO252" s="68"/>
      <c r="EP252" s="15">
        <f t="shared" si="1066"/>
        <v>0</v>
      </c>
      <c r="ER252" s="13"/>
      <c r="ES252" s="68">
        <f t="shared" si="1067"/>
        <v>0</v>
      </c>
      <c r="ET252" s="68">
        <f t="shared" si="1285"/>
        <v>0</v>
      </c>
      <c r="EU252" s="68">
        <f t="shared" si="1068"/>
        <v>0</v>
      </c>
      <c r="EV252" s="68"/>
      <c r="EW252" s="15">
        <f t="shared" si="1069"/>
        <v>0</v>
      </c>
      <c r="EY252" s="13"/>
      <c r="EZ252" s="68">
        <f t="shared" si="1070"/>
        <v>0</v>
      </c>
      <c r="FA252" s="68">
        <f t="shared" si="1286"/>
        <v>0</v>
      </c>
      <c r="FB252" s="68"/>
      <c r="FC252" s="68"/>
      <c r="FD252" s="15">
        <f t="shared" si="1071"/>
        <v>0</v>
      </c>
      <c r="FF252" s="13"/>
      <c r="FG252" s="68">
        <f t="shared" si="1072"/>
        <v>0</v>
      </c>
      <c r="FH252" s="68">
        <f t="shared" si="1287"/>
        <v>0</v>
      </c>
      <c r="FI252" s="68">
        <f t="shared" si="1073"/>
        <v>0</v>
      </c>
      <c r="FJ252" s="68"/>
      <c r="FK252" s="15">
        <f t="shared" si="1074"/>
        <v>0</v>
      </c>
      <c r="FM252" s="13"/>
      <c r="FN252" s="68">
        <f t="shared" si="1075"/>
        <v>0</v>
      </c>
      <c r="FO252" s="68">
        <f t="shared" si="1288"/>
        <v>0</v>
      </c>
      <c r="FP252" s="68">
        <f t="shared" si="1076"/>
        <v>0</v>
      </c>
      <c r="FQ252" s="68"/>
      <c r="FR252" s="15">
        <f t="shared" si="1077"/>
        <v>0</v>
      </c>
      <c r="FT252" s="13"/>
      <c r="FU252" s="68">
        <f t="shared" si="1078"/>
        <v>0</v>
      </c>
      <c r="FV252" s="68">
        <f t="shared" si="1289"/>
        <v>0</v>
      </c>
      <c r="FW252" s="68">
        <f t="shared" si="1079"/>
        <v>0</v>
      </c>
      <c r="FX252" s="68"/>
      <c r="FY252" s="15">
        <f t="shared" si="1080"/>
        <v>0</v>
      </c>
      <c r="GA252" s="13"/>
      <c r="GB252" s="68">
        <f t="shared" si="1081"/>
        <v>0</v>
      </c>
      <c r="GC252" s="68">
        <f t="shared" si="1290"/>
        <v>0</v>
      </c>
      <c r="GD252" s="68"/>
      <c r="GE252" s="68"/>
      <c r="GF252" s="15">
        <f t="shared" si="1082"/>
        <v>0</v>
      </c>
      <c r="GG252" s="18"/>
      <c r="GH252" s="13"/>
      <c r="GI252" s="68">
        <f t="shared" si="1083"/>
        <v>0</v>
      </c>
      <c r="GJ252" s="68">
        <f t="shared" si="1291"/>
        <v>0</v>
      </c>
      <c r="GK252" s="68">
        <f t="shared" si="1084"/>
        <v>0</v>
      </c>
      <c r="GL252" s="68"/>
      <c r="GM252" s="15">
        <f t="shared" si="1085"/>
        <v>0</v>
      </c>
      <c r="GO252" s="13"/>
      <c r="GP252" s="68">
        <f t="shared" si="1086"/>
        <v>0</v>
      </c>
      <c r="GQ252" s="68">
        <f t="shared" si="1292"/>
        <v>0</v>
      </c>
      <c r="GR252" s="68"/>
      <c r="GS252" s="68"/>
      <c r="GT252" s="15">
        <f t="shared" si="1087"/>
        <v>0</v>
      </c>
      <c r="GV252" s="13"/>
      <c r="GW252" s="68">
        <f t="shared" si="1088"/>
        <v>0</v>
      </c>
      <c r="GX252" s="68">
        <f t="shared" si="1293"/>
        <v>0</v>
      </c>
      <c r="GY252" s="68">
        <f t="shared" si="1089"/>
        <v>0</v>
      </c>
      <c r="GZ252" s="68"/>
      <c r="HA252" s="15">
        <f t="shared" si="1090"/>
        <v>0</v>
      </c>
      <c r="HD252" s="13"/>
      <c r="HE252" s="68">
        <f t="shared" si="1091"/>
        <v>0</v>
      </c>
      <c r="HF252" s="68">
        <f t="shared" si="1294"/>
        <v>0</v>
      </c>
      <c r="HG252" s="68">
        <f t="shared" si="1092"/>
        <v>0</v>
      </c>
      <c r="HH252" s="68"/>
      <c r="HI252" s="15">
        <f t="shared" si="1093"/>
        <v>0</v>
      </c>
      <c r="HK252" s="13"/>
      <c r="HL252" s="68">
        <f t="shared" si="1094"/>
        <v>0</v>
      </c>
      <c r="HM252" s="68">
        <f t="shared" si="1295"/>
        <v>0</v>
      </c>
      <c r="HN252" s="68">
        <f t="shared" si="1095"/>
        <v>0</v>
      </c>
      <c r="HO252" s="68"/>
      <c r="HP252" s="15">
        <f t="shared" si="1096"/>
        <v>0</v>
      </c>
      <c r="HR252" s="13"/>
      <c r="HS252" s="68">
        <f t="shared" si="1097"/>
        <v>0</v>
      </c>
      <c r="HT252" s="68">
        <f t="shared" si="1296"/>
        <v>0</v>
      </c>
      <c r="HU252" s="68">
        <f t="shared" si="1098"/>
        <v>0</v>
      </c>
      <c r="HV252" s="68"/>
      <c r="HW252" s="15">
        <f t="shared" si="1099"/>
        <v>0</v>
      </c>
      <c r="HY252" s="13"/>
      <c r="HZ252" s="68">
        <f t="shared" si="1100"/>
        <v>0</v>
      </c>
      <c r="IA252" s="68">
        <f t="shared" si="1297"/>
        <v>0</v>
      </c>
      <c r="IB252" s="68">
        <f t="shared" si="1101"/>
        <v>0</v>
      </c>
      <c r="IC252" s="68"/>
      <c r="ID252" s="15">
        <f t="shared" si="1102"/>
        <v>0</v>
      </c>
      <c r="IF252" s="13"/>
      <c r="IG252" s="68">
        <f t="shared" si="1103"/>
        <v>0</v>
      </c>
      <c r="IH252" s="68">
        <f t="shared" si="1298"/>
        <v>0</v>
      </c>
      <c r="II252" s="68">
        <f t="shared" si="1104"/>
        <v>0</v>
      </c>
      <c r="IJ252" s="68"/>
      <c r="IK252" s="15">
        <f t="shared" si="1105"/>
        <v>0</v>
      </c>
      <c r="IM252" s="13"/>
      <c r="IN252" s="68">
        <f t="shared" si="1106"/>
        <v>0</v>
      </c>
      <c r="IO252" s="68">
        <f t="shared" si="1299"/>
        <v>0</v>
      </c>
      <c r="IP252" s="68">
        <f t="shared" si="1107"/>
        <v>0</v>
      </c>
      <c r="IQ252" s="68"/>
      <c r="IR252" s="15">
        <f t="shared" si="1108"/>
        <v>0</v>
      </c>
      <c r="IT252" s="13"/>
      <c r="IU252" s="68">
        <f t="shared" si="1109"/>
        <v>0</v>
      </c>
      <c r="IV252" s="68">
        <f t="shared" si="1300"/>
        <v>0</v>
      </c>
      <c r="IW252" s="68">
        <f t="shared" si="1110"/>
        <v>0</v>
      </c>
      <c r="IX252" s="68"/>
      <c r="IY252" s="15">
        <f t="shared" si="1111"/>
        <v>0</v>
      </c>
      <c r="JA252" s="13"/>
      <c r="JB252" s="68">
        <f t="shared" si="1112"/>
        <v>0</v>
      </c>
      <c r="JC252" s="68">
        <f t="shared" si="1301"/>
        <v>0</v>
      </c>
      <c r="JD252" s="68">
        <f t="shared" si="1113"/>
        <v>0</v>
      </c>
      <c r="JE252" s="68"/>
      <c r="JF252" s="15">
        <f t="shared" si="1114"/>
        <v>0</v>
      </c>
      <c r="JH252" s="13"/>
      <c r="JI252" s="68">
        <f t="shared" si="1115"/>
        <v>0</v>
      </c>
      <c r="JJ252" s="68">
        <f t="shared" si="1302"/>
        <v>0</v>
      </c>
      <c r="JK252" s="68">
        <f t="shared" si="1116"/>
        <v>0</v>
      </c>
      <c r="JL252" s="68"/>
      <c r="JM252" s="15">
        <f t="shared" si="1117"/>
        <v>0</v>
      </c>
      <c r="JO252" s="13"/>
      <c r="JP252" s="68">
        <f t="shared" si="1118"/>
        <v>0</v>
      </c>
      <c r="JQ252" s="68">
        <f t="shared" si="1303"/>
        <v>0</v>
      </c>
      <c r="JR252" s="68">
        <f t="shared" si="1119"/>
        <v>0</v>
      </c>
      <c r="JS252" s="68"/>
      <c r="JT252" s="15">
        <f t="shared" si="1120"/>
        <v>0</v>
      </c>
      <c r="JV252" s="13"/>
      <c r="JW252" s="68">
        <f t="shared" si="1121"/>
        <v>0</v>
      </c>
      <c r="JX252" s="68">
        <f t="shared" si="1304"/>
        <v>0</v>
      </c>
      <c r="JY252" s="68">
        <f t="shared" si="1122"/>
        <v>0</v>
      </c>
      <c r="JZ252" s="68"/>
      <c r="KA252" s="15">
        <f t="shared" si="1123"/>
        <v>0</v>
      </c>
      <c r="KC252" s="13"/>
      <c r="KD252" s="68">
        <f t="shared" si="1124"/>
        <v>0</v>
      </c>
      <c r="KE252" s="68">
        <f t="shared" si="1305"/>
        <v>0</v>
      </c>
      <c r="KF252" s="68">
        <f t="shared" si="1125"/>
        <v>0</v>
      </c>
      <c r="KG252" s="68"/>
      <c r="KH252" s="15">
        <f t="shared" si="1126"/>
        <v>0</v>
      </c>
      <c r="KI252" s="18"/>
      <c r="KJ252" s="13"/>
      <c r="KK252" s="68">
        <f t="shared" si="1127"/>
        <v>0</v>
      </c>
      <c r="KL252" s="68">
        <f t="shared" si="1306"/>
        <v>0</v>
      </c>
      <c r="KM252" s="68">
        <f t="shared" si="1128"/>
        <v>0</v>
      </c>
      <c r="KN252" s="68"/>
      <c r="KO252" s="15">
        <f t="shared" si="1129"/>
        <v>0</v>
      </c>
      <c r="KQ252" s="13"/>
      <c r="KR252" s="68">
        <f t="shared" si="1130"/>
        <v>0</v>
      </c>
      <c r="KS252" s="68">
        <f t="shared" si="1307"/>
        <v>0</v>
      </c>
      <c r="KT252" s="68">
        <f t="shared" si="1131"/>
        <v>0</v>
      </c>
      <c r="KU252" s="68"/>
      <c r="KV252" s="15">
        <f t="shared" si="1132"/>
        <v>0</v>
      </c>
      <c r="KW252" s="18"/>
      <c r="KX252" s="13"/>
      <c r="KY252" s="68">
        <f t="shared" si="1133"/>
        <v>0</v>
      </c>
      <c r="KZ252" s="68">
        <f t="shared" si="1308"/>
        <v>0</v>
      </c>
      <c r="LA252" s="68">
        <f t="shared" si="1134"/>
        <v>0</v>
      </c>
      <c r="LB252" s="68"/>
      <c r="LC252" s="15">
        <f t="shared" si="1135"/>
        <v>0</v>
      </c>
      <c r="LD252" s="18"/>
      <c r="LE252" s="13"/>
      <c r="LF252" s="68">
        <f t="shared" si="1136"/>
        <v>0</v>
      </c>
      <c r="LG252" s="68">
        <f t="shared" si="1309"/>
        <v>0</v>
      </c>
      <c r="LH252" s="68">
        <f t="shared" si="1137"/>
        <v>0</v>
      </c>
      <c r="LI252" s="68"/>
      <c r="LJ252" s="15">
        <f t="shared" si="1138"/>
        <v>0</v>
      </c>
      <c r="LL252" s="13"/>
      <c r="LM252" s="68">
        <f t="shared" si="1139"/>
        <v>0</v>
      </c>
      <c r="LN252" s="68">
        <f t="shared" si="1310"/>
        <v>0</v>
      </c>
      <c r="LO252" s="68">
        <f t="shared" si="1140"/>
        <v>0</v>
      </c>
      <c r="LP252" s="68"/>
      <c r="LQ252" s="15">
        <f t="shared" si="1141"/>
        <v>0</v>
      </c>
      <c r="LS252" s="13"/>
      <c r="LT252" s="68">
        <f t="shared" si="1142"/>
        <v>0</v>
      </c>
      <c r="LU252" s="68">
        <f t="shared" si="1311"/>
        <v>0</v>
      </c>
      <c r="LV252" s="68"/>
      <c r="LW252" s="68"/>
      <c r="LX252" s="15">
        <f t="shared" si="1143"/>
        <v>0</v>
      </c>
      <c r="LZ252" s="13"/>
      <c r="MA252" s="68">
        <f t="shared" si="1144"/>
        <v>0</v>
      </c>
      <c r="MB252" s="68">
        <f t="shared" si="1312"/>
        <v>0</v>
      </c>
      <c r="MC252" s="68">
        <f t="shared" si="1145"/>
        <v>0</v>
      </c>
      <c r="MD252" s="68"/>
      <c r="ME252" s="15">
        <f t="shared" si="1146"/>
        <v>0</v>
      </c>
      <c r="MG252" s="13"/>
      <c r="MH252" s="68">
        <f t="shared" si="1147"/>
        <v>0</v>
      </c>
      <c r="MI252" s="68">
        <f t="shared" si="1313"/>
        <v>0</v>
      </c>
      <c r="MJ252" s="68">
        <f t="shared" si="1148"/>
        <v>0</v>
      </c>
      <c r="MK252" s="68"/>
      <c r="ML252" s="15">
        <f t="shared" si="1149"/>
        <v>0</v>
      </c>
      <c r="MN252" s="13"/>
      <c r="MO252" s="68">
        <f t="shared" si="1150"/>
        <v>0</v>
      </c>
      <c r="MP252" s="68">
        <f t="shared" si="1314"/>
        <v>0</v>
      </c>
      <c r="MQ252" s="68">
        <f t="shared" si="1151"/>
        <v>0</v>
      </c>
      <c r="MR252" s="68"/>
      <c r="MS252" s="15">
        <f t="shared" si="1152"/>
        <v>0</v>
      </c>
      <c r="MU252" s="13"/>
      <c r="MV252" s="68">
        <f t="shared" si="1153"/>
        <v>0</v>
      </c>
      <c r="MW252" s="68">
        <f t="shared" si="1315"/>
        <v>0</v>
      </c>
      <c r="MX252" s="68">
        <f t="shared" si="1154"/>
        <v>0</v>
      </c>
      <c r="MY252" s="68"/>
      <c r="MZ252" s="15">
        <f t="shared" si="1155"/>
        <v>0</v>
      </c>
      <c r="NB252" s="13"/>
      <c r="NC252" s="68">
        <f t="shared" si="1156"/>
        <v>0</v>
      </c>
      <c r="ND252" s="68">
        <f t="shared" si="1316"/>
        <v>0</v>
      </c>
      <c r="NE252" s="68">
        <f t="shared" si="1157"/>
        <v>0</v>
      </c>
      <c r="NF252" s="68"/>
      <c r="NG252" s="15">
        <f t="shared" si="1158"/>
        <v>0</v>
      </c>
      <c r="NI252" s="13"/>
      <c r="NJ252" s="68">
        <f t="shared" si="1159"/>
        <v>0</v>
      </c>
      <c r="NK252" s="68">
        <f t="shared" si="1317"/>
        <v>0</v>
      </c>
      <c r="NL252" s="68">
        <f t="shared" si="1160"/>
        <v>0</v>
      </c>
      <c r="NM252" s="68"/>
      <c r="NN252" s="15">
        <f t="shared" si="1161"/>
        <v>0</v>
      </c>
      <c r="NP252" s="13"/>
      <c r="NQ252" s="68">
        <f t="shared" si="1162"/>
        <v>0</v>
      </c>
      <c r="NR252" s="68">
        <f t="shared" si="1318"/>
        <v>0</v>
      </c>
      <c r="NS252" s="68">
        <f t="shared" si="1163"/>
        <v>0</v>
      </c>
      <c r="NT252" s="68"/>
      <c r="NU252" s="15">
        <f t="shared" si="1164"/>
        <v>0</v>
      </c>
      <c r="NW252" s="13"/>
      <c r="NX252" s="68">
        <f t="shared" si="1165"/>
        <v>0</v>
      </c>
      <c r="NY252" s="68">
        <f t="shared" si="1319"/>
        <v>0</v>
      </c>
      <c r="NZ252" s="68">
        <f t="shared" si="1166"/>
        <v>0</v>
      </c>
      <c r="OA252" s="68"/>
      <c r="OB252" s="15">
        <f t="shared" si="1167"/>
        <v>0</v>
      </c>
      <c r="OD252" s="13"/>
      <c r="OE252" s="68">
        <f t="shared" si="1168"/>
        <v>0</v>
      </c>
      <c r="OF252" s="68">
        <f t="shared" si="1320"/>
        <v>0</v>
      </c>
      <c r="OG252" s="68">
        <f t="shared" si="1169"/>
        <v>0</v>
      </c>
      <c r="OH252" s="68"/>
      <c r="OI252" s="15">
        <f t="shared" si="1170"/>
        <v>0</v>
      </c>
      <c r="OK252" s="13"/>
      <c r="OL252" s="68">
        <f t="shared" si="1171"/>
        <v>0</v>
      </c>
      <c r="OM252" s="68">
        <f t="shared" si="1321"/>
        <v>0</v>
      </c>
      <c r="ON252" s="68">
        <f t="shared" si="1172"/>
        <v>0</v>
      </c>
      <c r="OO252" s="68"/>
      <c r="OP252" s="15">
        <f t="shared" si="1173"/>
        <v>0</v>
      </c>
      <c r="OR252" s="13"/>
      <c r="OS252" s="68">
        <f t="shared" si="1174"/>
        <v>0</v>
      </c>
      <c r="OT252" s="68">
        <f t="shared" si="1322"/>
        <v>0</v>
      </c>
      <c r="OU252" s="68">
        <f t="shared" si="1175"/>
        <v>0</v>
      </c>
      <c r="OV252" s="68"/>
      <c r="OW252" s="15">
        <f t="shared" si="1176"/>
        <v>0</v>
      </c>
      <c r="OY252" s="13"/>
      <c r="OZ252" s="68">
        <f t="shared" si="1177"/>
        <v>0</v>
      </c>
      <c r="PA252" s="68">
        <f t="shared" si="1323"/>
        <v>0</v>
      </c>
      <c r="PB252" s="68">
        <f t="shared" si="1331"/>
        <v>0</v>
      </c>
      <c r="PC252" s="68"/>
      <c r="PD252" s="15">
        <f t="shared" si="1178"/>
        <v>0</v>
      </c>
      <c r="PE252" s="18"/>
      <c r="PF252" s="13"/>
      <c r="PG252" s="68">
        <f t="shared" si="1179"/>
        <v>0</v>
      </c>
      <c r="PH252" s="68">
        <f t="shared" si="1324"/>
        <v>0</v>
      </c>
      <c r="PI252" s="68">
        <f t="shared" si="1180"/>
        <v>0</v>
      </c>
      <c r="PJ252" s="68"/>
      <c r="PK252" s="15">
        <f t="shared" si="1181"/>
        <v>0</v>
      </c>
      <c r="PM252" s="13"/>
      <c r="PN252" s="68">
        <f t="shared" si="1182"/>
        <v>0</v>
      </c>
      <c r="PO252" s="68">
        <f t="shared" si="1183"/>
        <v>0</v>
      </c>
      <c r="PP252" s="68">
        <f t="shared" si="1184"/>
        <v>0</v>
      </c>
      <c r="PQ252" s="68"/>
      <c r="PR252" s="15">
        <f t="shared" si="1185"/>
        <v>0</v>
      </c>
      <c r="PT252" s="13"/>
      <c r="PU252" s="68">
        <f t="shared" si="1186"/>
        <v>0</v>
      </c>
      <c r="PV252" s="68">
        <f t="shared" si="1325"/>
        <v>0</v>
      </c>
      <c r="PW252" s="68">
        <f t="shared" si="1187"/>
        <v>0</v>
      </c>
      <c r="PX252" s="68"/>
      <c r="PY252" s="15">
        <f t="shared" si="1188"/>
        <v>0</v>
      </c>
      <c r="QA252" s="13"/>
      <c r="QB252" s="68">
        <f t="shared" si="1189"/>
        <v>0</v>
      </c>
      <c r="QC252" s="68">
        <f t="shared" si="1326"/>
        <v>0</v>
      </c>
      <c r="QD252" s="68">
        <f t="shared" si="1190"/>
        <v>0</v>
      </c>
      <c r="QE252" s="68"/>
      <c r="QF252" s="15">
        <f t="shared" si="1191"/>
        <v>0</v>
      </c>
      <c r="QH252" s="13"/>
      <c r="QI252" s="68">
        <f t="shared" si="1192"/>
        <v>0</v>
      </c>
      <c r="QJ252" s="68">
        <f t="shared" si="1327"/>
        <v>0</v>
      </c>
      <c r="QK252" s="68">
        <f t="shared" si="1193"/>
        <v>0</v>
      </c>
      <c r="QL252" s="68"/>
      <c r="QM252" s="15">
        <f t="shared" si="1194"/>
        <v>0</v>
      </c>
      <c r="QO252" s="13"/>
      <c r="QP252" s="68">
        <f t="shared" si="1195"/>
        <v>0</v>
      </c>
      <c r="QQ252" s="68">
        <f t="shared" si="1328"/>
        <v>0</v>
      </c>
      <c r="QR252" s="68">
        <f t="shared" si="1196"/>
        <v>0</v>
      </c>
      <c r="QS252" s="68"/>
      <c r="QT252" s="15">
        <f t="shared" si="1197"/>
        <v>0</v>
      </c>
      <c r="QV252" s="13"/>
      <c r="QW252" s="68">
        <f t="shared" si="1198"/>
        <v>0</v>
      </c>
      <c r="QX252" s="68">
        <f t="shared" si="1329"/>
        <v>0</v>
      </c>
      <c r="QY252" s="68">
        <f t="shared" si="1199"/>
        <v>0</v>
      </c>
      <c r="QZ252" s="68"/>
      <c r="RA252" s="15">
        <f t="shared" si="1200"/>
        <v>0</v>
      </c>
      <c r="RC252" s="13"/>
      <c r="RD252" s="68">
        <f t="shared" si="1201"/>
        <v>0</v>
      </c>
      <c r="RE252" s="68">
        <f t="shared" si="1330"/>
        <v>0</v>
      </c>
      <c r="RF252" s="68">
        <f t="shared" si="1202"/>
        <v>0</v>
      </c>
      <c r="RG252" s="68"/>
      <c r="RH252" s="15">
        <f t="shared" si="1203"/>
        <v>0</v>
      </c>
      <c r="RJ252" s="13"/>
      <c r="RK252" s="68">
        <f t="shared" si="1204"/>
        <v>0</v>
      </c>
      <c r="RL252" s="68">
        <f t="shared" si="1205"/>
        <v>0</v>
      </c>
      <c r="RM252" s="68">
        <f t="shared" si="1206"/>
        <v>0</v>
      </c>
      <c r="RN252" s="68"/>
      <c r="RO252" s="15">
        <f t="shared" si="1207"/>
        <v>0</v>
      </c>
      <c r="RQ252" s="13"/>
      <c r="RR252" s="68">
        <f t="shared" si="1208"/>
        <v>0</v>
      </c>
      <c r="RS252" s="68">
        <f t="shared" si="1209"/>
        <v>0</v>
      </c>
      <c r="RT252" s="68">
        <f t="shared" si="1210"/>
        <v>0</v>
      </c>
      <c r="RU252" s="68"/>
      <c r="RV252" s="15">
        <f t="shared" si="1211"/>
        <v>0</v>
      </c>
      <c r="RX252" s="13"/>
      <c r="RY252" s="68">
        <f t="shared" si="1212"/>
        <v>0</v>
      </c>
      <c r="RZ252" s="68">
        <f t="shared" si="1213"/>
        <v>0</v>
      </c>
      <c r="SA252" s="68">
        <f t="shared" si="1214"/>
        <v>0</v>
      </c>
      <c r="SB252" s="68"/>
      <c r="SC252" s="15">
        <f t="shared" si="1215"/>
        <v>0</v>
      </c>
      <c r="SE252" s="13"/>
      <c r="SF252" s="68">
        <f t="shared" si="1216"/>
        <v>0</v>
      </c>
      <c r="SG252" s="68">
        <f t="shared" si="1217"/>
        <v>0</v>
      </c>
      <c r="SH252" s="68">
        <f t="shared" si="1218"/>
        <v>0</v>
      </c>
      <c r="SI252" s="68"/>
      <c r="SJ252" s="15">
        <f t="shared" si="1219"/>
        <v>0</v>
      </c>
      <c r="SL252" s="13"/>
      <c r="SM252" s="68">
        <f t="shared" si="1220"/>
        <v>0</v>
      </c>
      <c r="SN252" s="68">
        <f t="shared" si="1221"/>
        <v>0</v>
      </c>
      <c r="SO252" s="68">
        <f t="shared" si="1222"/>
        <v>0</v>
      </c>
      <c r="SP252" s="68"/>
      <c r="SQ252" s="15">
        <f t="shared" si="1223"/>
        <v>0</v>
      </c>
      <c r="SS252" s="13"/>
      <c r="ST252" s="68">
        <f t="shared" si="1224"/>
        <v>0</v>
      </c>
      <c r="SU252" s="68">
        <f t="shared" si="1225"/>
        <v>0</v>
      </c>
      <c r="SV252" s="68">
        <f t="shared" si="1226"/>
        <v>0</v>
      </c>
      <c r="SW252" s="68"/>
      <c r="SX252" s="15">
        <f t="shared" si="1227"/>
        <v>0</v>
      </c>
      <c r="SZ252" s="13"/>
      <c r="TA252" s="68">
        <f t="shared" si="1228"/>
        <v>0</v>
      </c>
      <c r="TB252" s="68">
        <f t="shared" si="1229"/>
        <v>0</v>
      </c>
      <c r="TC252" s="68">
        <f t="shared" si="1230"/>
        <v>0</v>
      </c>
      <c r="TD252" s="68"/>
      <c r="TE252" s="15">
        <f t="shared" si="1231"/>
        <v>0</v>
      </c>
      <c r="TG252" s="417"/>
      <c r="TH252" s="68">
        <f t="shared" si="1232"/>
        <v>0</v>
      </c>
      <c r="TI252" s="68">
        <f t="shared" si="1233"/>
        <v>0</v>
      </c>
      <c r="TJ252" s="68">
        <f t="shared" si="1234"/>
        <v>0</v>
      </c>
      <c r="TK252" s="68"/>
      <c r="TL252" s="15">
        <f t="shared" si="1235"/>
        <v>0</v>
      </c>
      <c r="TN252" s="13"/>
      <c r="TO252" s="68">
        <f t="shared" si="1236"/>
        <v>0</v>
      </c>
      <c r="TP252" s="68">
        <f t="shared" si="1237"/>
        <v>0</v>
      </c>
      <c r="TQ252" s="68">
        <f t="shared" si="1238"/>
        <v>0</v>
      </c>
      <c r="TR252" s="68"/>
      <c r="TS252" s="15">
        <f t="shared" si="1239"/>
        <v>0</v>
      </c>
      <c r="TU252" s="417"/>
      <c r="TV252" s="68">
        <f t="shared" si="1240"/>
        <v>0</v>
      </c>
      <c r="TW252" s="68">
        <f t="shared" si="1241"/>
        <v>0</v>
      </c>
      <c r="TX252" s="68">
        <f t="shared" si="1242"/>
        <v>0</v>
      </c>
      <c r="TY252" s="68"/>
      <c r="TZ252" s="15">
        <f t="shared" si="1243"/>
        <v>0</v>
      </c>
      <c r="UB252" s="417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6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018"/>
        <v>0</v>
      </c>
      <c r="AE253" s="68">
        <f t="shared" si="1268"/>
        <v>0</v>
      </c>
      <c r="AF253" s="68">
        <f t="shared" si="1019"/>
        <v>0</v>
      </c>
      <c r="AG253" s="68"/>
      <c r="AH253" s="15">
        <f t="shared" si="1020"/>
        <v>0</v>
      </c>
      <c r="AJ253" s="13"/>
      <c r="AK253" s="68">
        <f t="shared" si="1021"/>
        <v>0</v>
      </c>
      <c r="AL253" s="68">
        <f t="shared" si="1269"/>
        <v>0</v>
      </c>
      <c r="AM253" s="68">
        <f t="shared" si="1022"/>
        <v>0</v>
      </c>
      <c r="AN253" s="68"/>
      <c r="AO253" s="15">
        <f t="shared" si="1023"/>
        <v>0</v>
      </c>
      <c r="AQ253" s="13"/>
      <c r="AR253" s="68">
        <f t="shared" si="1024"/>
        <v>0</v>
      </c>
      <c r="AS253" s="68">
        <f t="shared" si="1270"/>
        <v>0</v>
      </c>
      <c r="AT253" s="68">
        <f t="shared" si="1025"/>
        <v>0</v>
      </c>
      <c r="AU253" s="68"/>
      <c r="AV253" s="15">
        <f t="shared" si="1026"/>
        <v>0</v>
      </c>
      <c r="AX253" s="13"/>
      <c r="AY253" s="68">
        <f t="shared" si="1027"/>
        <v>0</v>
      </c>
      <c r="AZ253" s="68">
        <f t="shared" si="1271"/>
        <v>0</v>
      </c>
      <c r="BA253" s="68">
        <f t="shared" si="1028"/>
        <v>0</v>
      </c>
      <c r="BB253" s="68"/>
      <c r="BC253" s="15">
        <f t="shared" si="1029"/>
        <v>0</v>
      </c>
      <c r="BE253" s="13"/>
      <c r="BF253" s="68">
        <f t="shared" si="1030"/>
        <v>0</v>
      </c>
      <c r="BG253" s="68">
        <f t="shared" si="1272"/>
        <v>0</v>
      </c>
      <c r="BH253" s="68"/>
      <c r="BI253" s="68"/>
      <c r="BJ253" s="15">
        <f t="shared" si="1031"/>
        <v>0</v>
      </c>
      <c r="BL253" s="13"/>
      <c r="BM253" s="68">
        <f t="shared" si="1032"/>
        <v>0</v>
      </c>
      <c r="BN253" s="68">
        <f t="shared" si="1273"/>
        <v>0</v>
      </c>
      <c r="BO253" s="68">
        <f t="shared" si="1033"/>
        <v>0</v>
      </c>
      <c r="BP253" s="68"/>
      <c r="BQ253" s="15">
        <f t="shared" si="1034"/>
        <v>0</v>
      </c>
      <c r="BS253" s="13"/>
      <c r="BT253" s="68">
        <f t="shared" si="1035"/>
        <v>0</v>
      </c>
      <c r="BU253" s="68">
        <f t="shared" si="1274"/>
        <v>0</v>
      </c>
      <c r="BV253" s="68">
        <f t="shared" si="1036"/>
        <v>0</v>
      </c>
      <c r="BW253" s="68"/>
      <c r="BX253" s="15">
        <f t="shared" si="1037"/>
        <v>0</v>
      </c>
      <c r="BZ253" s="13"/>
      <c r="CA253" s="68">
        <f t="shared" si="1038"/>
        <v>0</v>
      </c>
      <c r="CB253" s="68">
        <f t="shared" si="1275"/>
        <v>0</v>
      </c>
      <c r="CC253" s="68">
        <f t="shared" si="1039"/>
        <v>0</v>
      </c>
      <c r="CD253" s="68"/>
      <c r="CE253" s="15">
        <f t="shared" si="1040"/>
        <v>0</v>
      </c>
      <c r="CG253" s="13"/>
      <c r="CH253" s="68">
        <f t="shared" si="1041"/>
        <v>0</v>
      </c>
      <c r="CI253" s="68">
        <f t="shared" si="1276"/>
        <v>0</v>
      </c>
      <c r="CJ253" s="68">
        <f t="shared" si="1042"/>
        <v>0</v>
      </c>
      <c r="CK253" s="68"/>
      <c r="CL253" s="15">
        <f t="shared" si="1043"/>
        <v>0</v>
      </c>
      <c r="CN253" s="13"/>
      <c r="CO253" s="68">
        <f t="shared" si="1044"/>
        <v>0</v>
      </c>
      <c r="CP253" s="68">
        <f t="shared" si="1277"/>
        <v>0</v>
      </c>
      <c r="CQ253" s="68">
        <f t="shared" si="1045"/>
        <v>0</v>
      </c>
      <c r="CR253" s="68"/>
      <c r="CS253" s="15">
        <f t="shared" si="1046"/>
        <v>0</v>
      </c>
      <c r="CU253" s="13"/>
      <c r="CV253" s="68">
        <f t="shared" si="1047"/>
        <v>0</v>
      </c>
      <c r="CW253" s="68">
        <f t="shared" si="1278"/>
        <v>0</v>
      </c>
      <c r="CX253" s="68">
        <f t="shared" si="1048"/>
        <v>0</v>
      </c>
      <c r="CY253" s="68"/>
      <c r="CZ253" s="15">
        <f t="shared" si="1049"/>
        <v>0</v>
      </c>
      <c r="DB253" s="13"/>
      <c r="DC253" s="68">
        <f t="shared" si="1050"/>
        <v>0</v>
      </c>
      <c r="DD253" s="68">
        <f t="shared" si="1279"/>
        <v>0</v>
      </c>
      <c r="DE253" s="68">
        <f t="shared" si="1051"/>
        <v>0</v>
      </c>
      <c r="DF253" s="68"/>
      <c r="DG253" s="15">
        <f t="shared" si="1052"/>
        <v>0</v>
      </c>
      <c r="DI253" s="13"/>
      <c r="DJ253" s="68">
        <f t="shared" si="1053"/>
        <v>0</v>
      </c>
      <c r="DK253" s="68">
        <f t="shared" si="1280"/>
        <v>0</v>
      </c>
      <c r="DL253" s="68">
        <f t="shared" si="1054"/>
        <v>0</v>
      </c>
      <c r="DM253" s="68"/>
      <c r="DN253" s="15">
        <f t="shared" si="1055"/>
        <v>0</v>
      </c>
      <c r="DP253" s="13"/>
      <c r="DQ253" s="68">
        <f t="shared" si="1056"/>
        <v>0</v>
      </c>
      <c r="DR253" s="68">
        <f t="shared" si="1281"/>
        <v>0</v>
      </c>
      <c r="DS253" s="68"/>
      <c r="DT253" s="68"/>
      <c r="DU253" s="15">
        <f t="shared" si="1057"/>
        <v>0</v>
      </c>
      <c r="DV253" s="18"/>
      <c r="DW253" s="13"/>
      <c r="DX253" s="68">
        <f t="shared" si="1058"/>
        <v>0</v>
      </c>
      <c r="DY253" s="68">
        <f t="shared" si="1282"/>
        <v>0</v>
      </c>
      <c r="DZ253" s="68">
        <f t="shared" si="1059"/>
        <v>0</v>
      </c>
      <c r="EA253" s="68"/>
      <c r="EB253" s="15">
        <f t="shared" si="1060"/>
        <v>0</v>
      </c>
      <c r="ED253" s="13"/>
      <c r="EE253" s="68">
        <f t="shared" si="1061"/>
        <v>0</v>
      </c>
      <c r="EF253" s="68">
        <f t="shared" si="1283"/>
        <v>0</v>
      </c>
      <c r="EG253" s="68">
        <f t="shared" si="1062"/>
        <v>0</v>
      </c>
      <c r="EH253" s="68"/>
      <c r="EI253" s="15">
        <f t="shared" si="1063"/>
        <v>0</v>
      </c>
      <c r="EK253" s="13"/>
      <c r="EL253" s="68">
        <f t="shared" si="1064"/>
        <v>0</v>
      </c>
      <c r="EM253" s="68">
        <f t="shared" si="1284"/>
        <v>0</v>
      </c>
      <c r="EN253" s="68">
        <f t="shared" si="1065"/>
        <v>0</v>
      </c>
      <c r="EO253" s="68"/>
      <c r="EP253" s="15">
        <f t="shared" si="1066"/>
        <v>0</v>
      </c>
      <c r="ER253" s="13"/>
      <c r="ES253" s="68">
        <f t="shared" si="1067"/>
        <v>0</v>
      </c>
      <c r="ET253" s="68">
        <f t="shared" si="1285"/>
        <v>0</v>
      </c>
      <c r="EU253" s="68">
        <f t="shared" si="1068"/>
        <v>0</v>
      </c>
      <c r="EV253" s="68"/>
      <c r="EW253" s="15">
        <f t="shared" si="1069"/>
        <v>0</v>
      </c>
      <c r="EY253" s="13"/>
      <c r="EZ253" s="68">
        <f t="shared" si="1070"/>
        <v>0</v>
      </c>
      <c r="FA253" s="68">
        <f t="shared" si="1286"/>
        <v>0</v>
      </c>
      <c r="FB253" s="68"/>
      <c r="FC253" s="68"/>
      <c r="FD253" s="15">
        <f t="shared" si="1071"/>
        <v>0</v>
      </c>
      <c r="FF253" s="13"/>
      <c r="FG253" s="68">
        <f t="shared" si="1072"/>
        <v>0</v>
      </c>
      <c r="FH253" s="68">
        <f t="shared" si="1287"/>
        <v>0</v>
      </c>
      <c r="FI253" s="68">
        <f t="shared" si="1073"/>
        <v>0</v>
      </c>
      <c r="FJ253" s="68"/>
      <c r="FK253" s="15">
        <f t="shared" si="1074"/>
        <v>0</v>
      </c>
      <c r="FM253" s="13"/>
      <c r="FN253" s="68">
        <f t="shared" si="1075"/>
        <v>0</v>
      </c>
      <c r="FO253" s="68">
        <f t="shared" si="1288"/>
        <v>0</v>
      </c>
      <c r="FP253" s="68">
        <f t="shared" si="1076"/>
        <v>0</v>
      </c>
      <c r="FQ253" s="68"/>
      <c r="FR253" s="15">
        <f t="shared" si="1077"/>
        <v>0</v>
      </c>
      <c r="FT253" s="13"/>
      <c r="FU253" s="68">
        <f t="shared" si="1078"/>
        <v>0</v>
      </c>
      <c r="FV253" s="68">
        <f t="shared" si="1289"/>
        <v>0</v>
      </c>
      <c r="FW253" s="68">
        <f t="shared" si="1079"/>
        <v>0</v>
      </c>
      <c r="FX253" s="68"/>
      <c r="FY253" s="15">
        <f t="shared" si="1080"/>
        <v>0</v>
      </c>
      <c r="GA253" s="13"/>
      <c r="GB253" s="68">
        <f t="shared" si="1081"/>
        <v>0</v>
      </c>
      <c r="GC253" s="68">
        <f t="shared" si="1290"/>
        <v>0</v>
      </c>
      <c r="GD253" s="68"/>
      <c r="GE253" s="68"/>
      <c r="GF253" s="15">
        <f t="shared" si="1082"/>
        <v>0</v>
      </c>
      <c r="GG253" s="18"/>
      <c r="GH253" s="13"/>
      <c r="GI253" s="68">
        <f t="shared" si="1083"/>
        <v>0</v>
      </c>
      <c r="GJ253" s="68">
        <f t="shared" si="1291"/>
        <v>0</v>
      </c>
      <c r="GK253" s="68">
        <f t="shared" si="1084"/>
        <v>0</v>
      </c>
      <c r="GL253" s="68"/>
      <c r="GM253" s="15">
        <f t="shared" si="1085"/>
        <v>0</v>
      </c>
      <c r="GO253" s="13"/>
      <c r="GP253" s="68">
        <f t="shared" si="1086"/>
        <v>0</v>
      </c>
      <c r="GQ253" s="68">
        <f t="shared" si="1292"/>
        <v>0</v>
      </c>
      <c r="GR253" s="68"/>
      <c r="GS253" s="68"/>
      <c r="GT253" s="15">
        <f t="shared" si="1087"/>
        <v>0</v>
      </c>
      <c r="GV253" s="13"/>
      <c r="GW253" s="68">
        <f t="shared" si="1088"/>
        <v>0</v>
      </c>
      <c r="GX253" s="68">
        <f t="shared" si="1293"/>
        <v>0</v>
      </c>
      <c r="GY253" s="68">
        <f t="shared" si="1089"/>
        <v>0</v>
      </c>
      <c r="GZ253" s="68"/>
      <c r="HA253" s="15">
        <f t="shared" si="1090"/>
        <v>0</v>
      </c>
      <c r="HD253" s="13"/>
      <c r="HE253" s="68">
        <f t="shared" si="1091"/>
        <v>0</v>
      </c>
      <c r="HF253" s="68">
        <f t="shared" si="1294"/>
        <v>0</v>
      </c>
      <c r="HG253" s="68">
        <f t="shared" si="1092"/>
        <v>0</v>
      </c>
      <c r="HH253" s="68"/>
      <c r="HI253" s="15">
        <f t="shared" si="1093"/>
        <v>0</v>
      </c>
      <c r="HK253" s="13"/>
      <c r="HL253" s="68">
        <f t="shared" si="1094"/>
        <v>0</v>
      </c>
      <c r="HM253" s="68">
        <f t="shared" si="1295"/>
        <v>0</v>
      </c>
      <c r="HN253" s="68">
        <f t="shared" si="1095"/>
        <v>0</v>
      </c>
      <c r="HO253" s="68"/>
      <c r="HP253" s="15">
        <f t="shared" si="1096"/>
        <v>0</v>
      </c>
      <c r="HR253" s="13"/>
      <c r="HS253" s="68">
        <f t="shared" si="1097"/>
        <v>0</v>
      </c>
      <c r="HT253" s="68">
        <f t="shared" si="1296"/>
        <v>0</v>
      </c>
      <c r="HU253" s="68">
        <f t="shared" si="1098"/>
        <v>0</v>
      </c>
      <c r="HV253" s="68"/>
      <c r="HW253" s="15">
        <f t="shared" si="1099"/>
        <v>0</v>
      </c>
      <c r="HY253" s="13"/>
      <c r="HZ253" s="68">
        <f t="shared" si="1100"/>
        <v>0</v>
      </c>
      <c r="IA253" s="68">
        <f t="shared" si="1297"/>
        <v>0</v>
      </c>
      <c r="IB253" s="68">
        <f t="shared" si="1101"/>
        <v>0</v>
      </c>
      <c r="IC253" s="68"/>
      <c r="ID253" s="15">
        <f t="shared" si="1102"/>
        <v>0</v>
      </c>
      <c r="IF253" s="13"/>
      <c r="IG253" s="68">
        <f t="shared" si="1103"/>
        <v>0</v>
      </c>
      <c r="IH253" s="68">
        <f t="shared" si="1298"/>
        <v>0</v>
      </c>
      <c r="II253" s="68">
        <f t="shared" si="1104"/>
        <v>0</v>
      </c>
      <c r="IJ253" s="68"/>
      <c r="IK253" s="15">
        <f t="shared" si="1105"/>
        <v>0</v>
      </c>
      <c r="IM253" s="13"/>
      <c r="IN253" s="68">
        <f t="shared" si="1106"/>
        <v>0</v>
      </c>
      <c r="IO253" s="68">
        <f t="shared" si="1299"/>
        <v>0</v>
      </c>
      <c r="IP253" s="68">
        <f t="shared" si="1107"/>
        <v>0</v>
      </c>
      <c r="IQ253" s="68"/>
      <c r="IR253" s="15">
        <f t="shared" si="1108"/>
        <v>0</v>
      </c>
      <c r="IT253" s="13"/>
      <c r="IU253" s="68">
        <f t="shared" si="1109"/>
        <v>0</v>
      </c>
      <c r="IV253" s="68">
        <f t="shared" si="1300"/>
        <v>0</v>
      </c>
      <c r="IW253" s="68">
        <f t="shared" si="1110"/>
        <v>0</v>
      </c>
      <c r="IX253" s="68"/>
      <c r="IY253" s="15">
        <f t="shared" si="1111"/>
        <v>0</v>
      </c>
      <c r="JA253" s="13"/>
      <c r="JB253" s="68">
        <f t="shared" si="1112"/>
        <v>0</v>
      </c>
      <c r="JC253" s="68">
        <f t="shared" si="1301"/>
        <v>0</v>
      </c>
      <c r="JD253" s="68">
        <f t="shared" si="1113"/>
        <v>0</v>
      </c>
      <c r="JE253" s="68"/>
      <c r="JF253" s="15">
        <f t="shared" si="1114"/>
        <v>0</v>
      </c>
      <c r="JH253" s="13"/>
      <c r="JI253" s="68">
        <f t="shared" si="1115"/>
        <v>0</v>
      </c>
      <c r="JJ253" s="68">
        <f t="shared" si="1302"/>
        <v>0</v>
      </c>
      <c r="JK253" s="68">
        <f t="shared" si="1116"/>
        <v>0</v>
      </c>
      <c r="JL253" s="68"/>
      <c r="JM253" s="15">
        <f t="shared" si="1117"/>
        <v>0</v>
      </c>
      <c r="JO253" s="13"/>
      <c r="JP253" s="68">
        <f t="shared" si="1118"/>
        <v>0</v>
      </c>
      <c r="JQ253" s="68">
        <f t="shared" si="1303"/>
        <v>0</v>
      </c>
      <c r="JR253" s="68">
        <f t="shared" si="1119"/>
        <v>0</v>
      </c>
      <c r="JS253" s="68"/>
      <c r="JT253" s="15">
        <f t="shared" si="1120"/>
        <v>0</v>
      </c>
      <c r="JV253" s="13"/>
      <c r="JW253" s="68">
        <f t="shared" si="1121"/>
        <v>0</v>
      </c>
      <c r="JX253" s="68">
        <f t="shared" si="1304"/>
        <v>0</v>
      </c>
      <c r="JY253" s="68">
        <f t="shared" si="1122"/>
        <v>0</v>
      </c>
      <c r="JZ253" s="68"/>
      <c r="KA253" s="15">
        <f t="shared" si="1123"/>
        <v>0</v>
      </c>
      <c r="KC253" s="13"/>
      <c r="KD253" s="68">
        <f t="shared" si="1124"/>
        <v>0</v>
      </c>
      <c r="KE253" s="68">
        <f t="shared" si="1305"/>
        <v>0</v>
      </c>
      <c r="KF253" s="68">
        <f t="shared" si="1125"/>
        <v>0</v>
      </c>
      <c r="KG253" s="68"/>
      <c r="KH253" s="15">
        <f t="shared" si="1126"/>
        <v>0</v>
      </c>
      <c r="KI253" s="18"/>
      <c r="KJ253" s="13"/>
      <c r="KK253" s="68">
        <f t="shared" si="1127"/>
        <v>0</v>
      </c>
      <c r="KL253" s="68">
        <f t="shared" si="1306"/>
        <v>0</v>
      </c>
      <c r="KM253" s="68">
        <f t="shared" si="1128"/>
        <v>0</v>
      </c>
      <c r="KN253" s="68"/>
      <c r="KO253" s="15">
        <f t="shared" si="1129"/>
        <v>0</v>
      </c>
      <c r="KQ253" s="13"/>
      <c r="KR253" s="68">
        <f t="shared" si="1130"/>
        <v>0</v>
      </c>
      <c r="KS253" s="68">
        <f t="shared" si="1307"/>
        <v>0</v>
      </c>
      <c r="KT253" s="68">
        <f t="shared" si="1131"/>
        <v>0</v>
      </c>
      <c r="KU253" s="68"/>
      <c r="KV253" s="15">
        <f t="shared" si="1132"/>
        <v>0</v>
      </c>
      <c r="KW253" s="18"/>
      <c r="KX253" s="13"/>
      <c r="KY253" s="68">
        <f t="shared" si="1133"/>
        <v>0</v>
      </c>
      <c r="KZ253" s="68">
        <f t="shared" si="1308"/>
        <v>0</v>
      </c>
      <c r="LA253" s="68">
        <f t="shared" si="1134"/>
        <v>0</v>
      </c>
      <c r="LB253" s="68"/>
      <c r="LC253" s="15">
        <f t="shared" si="1135"/>
        <v>0</v>
      </c>
      <c r="LD253" s="18"/>
      <c r="LE253" s="13"/>
      <c r="LF253" s="68">
        <f t="shared" si="1136"/>
        <v>0</v>
      </c>
      <c r="LG253" s="68">
        <f t="shared" si="1309"/>
        <v>0</v>
      </c>
      <c r="LH253" s="68">
        <f t="shared" si="1137"/>
        <v>0</v>
      </c>
      <c r="LI253" s="68"/>
      <c r="LJ253" s="15">
        <f t="shared" si="1138"/>
        <v>0</v>
      </c>
      <c r="LL253" s="13"/>
      <c r="LM253" s="68">
        <f t="shared" si="1139"/>
        <v>0</v>
      </c>
      <c r="LN253" s="68">
        <f t="shared" si="1310"/>
        <v>0</v>
      </c>
      <c r="LO253" s="68">
        <f t="shared" si="1140"/>
        <v>0</v>
      </c>
      <c r="LP253" s="68"/>
      <c r="LQ253" s="15">
        <f t="shared" si="1141"/>
        <v>0</v>
      </c>
      <c r="LS253" s="13"/>
      <c r="LT253" s="68">
        <f t="shared" si="1142"/>
        <v>0</v>
      </c>
      <c r="LU253" s="68">
        <f t="shared" si="1311"/>
        <v>0</v>
      </c>
      <c r="LV253" s="68"/>
      <c r="LW253" s="68"/>
      <c r="LX253" s="15">
        <f t="shared" si="1143"/>
        <v>0</v>
      </c>
      <c r="LZ253" s="13"/>
      <c r="MA253" s="68">
        <f t="shared" si="1144"/>
        <v>0</v>
      </c>
      <c r="MB253" s="68">
        <f t="shared" si="1312"/>
        <v>0</v>
      </c>
      <c r="MC253" s="68">
        <f t="shared" si="1145"/>
        <v>0</v>
      </c>
      <c r="MD253" s="68"/>
      <c r="ME253" s="15">
        <f t="shared" si="1146"/>
        <v>0</v>
      </c>
      <c r="MG253" s="13"/>
      <c r="MH253" s="68">
        <f t="shared" si="1147"/>
        <v>0</v>
      </c>
      <c r="MI253" s="68">
        <f t="shared" si="1313"/>
        <v>0</v>
      </c>
      <c r="MJ253" s="68">
        <f t="shared" si="1148"/>
        <v>0</v>
      </c>
      <c r="MK253" s="68"/>
      <c r="ML253" s="15">
        <f t="shared" si="1149"/>
        <v>0</v>
      </c>
      <c r="MN253" s="13"/>
      <c r="MO253" s="68">
        <f t="shared" si="1150"/>
        <v>0</v>
      </c>
      <c r="MP253" s="68">
        <f t="shared" si="1314"/>
        <v>0</v>
      </c>
      <c r="MQ253" s="68">
        <f t="shared" si="1151"/>
        <v>0</v>
      </c>
      <c r="MR253" s="68"/>
      <c r="MS253" s="15">
        <f t="shared" si="1152"/>
        <v>0</v>
      </c>
      <c r="MU253" s="13"/>
      <c r="MV253" s="68">
        <f t="shared" si="1153"/>
        <v>0</v>
      </c>
      <c r="MW253" s="68">
        <f t="shared" si="1315"/>
        <v>0</v>
      </c>
      <c r="MX253" s="68">
        <f t="shared" si="1154"/>
        <v>0</v>
      </c>
      <c r="MY253" s="68"/>
      <c r="MZ253" s="15">
        <f t="shared" si="1155"/>
        <v>0</v>
      </c>
      <c r="NB253" s="13"/>
      <c r="NC253" s="68">
        <f t="shared" si="1156"/>
        <v>0</v>
      </c>
      <c r="ND253" s="68">
        <f t="shared" si="1316"/>
        <v>0</v>
      </c>
      <c r="NE253" s="68">
        <f t="shared" si="1157"/>
        <v>0</v>
      </c>
      <c r="NF253" s="68"/>
      <c r="NG253" s="15">
        <f t="shared" si="1158"/>
        <v>0</v>
      </c>
      <c r="NI253" s="13"/>
      <c r="NJ253" s="68">
        <f t="shared" si="1159"/>
        <v>0</v>
      </c>
      <c r="NK253" s="68">
        <f t="shared" si="1317"/>
        <v>0</v>
      </c>
      <c r="NL253" s="68">
        <f t="shared" si="1160"/>
        <v>0</v>
      </c>
      <c r="NM253" s="68"/>
      <c r="NN253" s="15">
        <f t="shared" si="1161"/>
        <v>0</v>
      </c>
      <c r="NP253" s="13"/>
      <c r="NQ253" s="68">
        <f t="shared" si="1162"/>
        <v>0</v>
      </c>
      <c r="NR253" s="68">
        <f t="shared" si="1318"/>
        <v>0</v>
      </c>
      <c r="NS253" s="68">
        <f t="shared" si="1163"/>
        <v>0</v>
      </c>
      <c r="NT253" s="68"/>
      <c r="NU253" s="15">
        <f t="shared" si="1164"/>
        <v>0</v>
      </c>
      <c r="NW253" s="13"/>
      <c r="NX253" s="68">
        <f t="shared" si="1165"/>
        <v>0</v>
      </c>
      <c r="NY253" s="68">
        <f t="shared" si="1319"/>
        <v>0</v>
      </c>
      <c r="NZ253" s="68">
        <f t="shared" si="1166"/>
        <v>0</v>
      </c>
      <c r="OA253" s="68"/>
      <c r="OB253" s="15">
        <f t="shared" si="1167"/>
        <v>0</v>
      </c>
      <c r="OD253" s="13"/>
      <c r="OE253" s="68">
        <f t="shared" si="1168"/>
        <v>0</v>
      </c>
      <c r="OF253" s="68">
        <f t="shared" si="1320"/>
        <v>0</v>
      </c>
      <c r="OG253" s="68">
        <f t="shared" si="1169"/>
        <v>0</v>
      </c>
      <c r="OH253" s="68"/>
      <c r="OI253" s="15">
        <f t="shared" si="1170"/>
        <v>0</v>
      </c>
      <c r="OK253" s="13"/>
      <c r="OL253" s="68">
        <f t="shared" si="1171"/>
        <v>0</v>
      </c>
      <c r="OM253" s="68">
        <f t="shared" si="1321"/>
        <v>0</v>
      </c>
      <c r="ON253" s="68">
        <f t="shared" si="1172"/>
        <v>0</v>
      </c>
      <c r="OO253" s="68"/>
      <c r="OP253" s="15">
        <f t="shared" si="1173"/>
        <v>0</v>
      </c>
      <c r="OR253" s="13"/>
      <c r="OS253" s="68">
        <f t="shared" si="1174"/>
        <v>0</v>
      </c>
      <c r="OT253" s="68">
        <f t="shared" si="1322"/>
        <v>0</v>
      </c>
      <c r="OU253" s="68">
        <f t="shared" si="1175"/>
        <v>0</v>
      </c>
      <c r="OV253" s="68"/>
      <c r="OW253" s="15">
        <f t="shared" si="1176"/>
        <v>0</v>
      </c>
      <c r="OY253" s="13"/>
      <c r="OZ253" s="68">
        <f t="shared" si="1177"/>
        <v>0</v>
      </c>
      <c r="PA253" s="68">
        <f t="shared" si="1323"/>
        <v>0</v>
      </c>
      <c r="PB253" s="68">
        <f t="shared" si="1331"/>
        <v>0</v>
      </c>
      <c r="PC253" s="68"/>
      <c r="PD253" s="15">
        <f t="shared" si="1178"/>
        <v>0</v>
      </c>
      <c r="PE253" s="18"/>
      <c r="PF253" s="13"/>
      <c r="PG253" s="68">
        <f t="shared" si="1179"/>
        <v>0</v>
      </c>
      <c r="PH253" s="68">
        <f t="shared" si="1324"/>
        <v>0</v>
      </c>
      <c r="PI253" s="68">
        <f t="shared" si="1180"/>
        <v>0</v>
      </c>
      <c r="PJ253" s="68"/>
      <c r="PK253" s="15">
        <f t="shared" si="1181"/>
        <v>0</v>
      </c>
      <c r="PM253" s="13"/>
      <c r="PN253" s="68">
        <f t="shared" si="1182"/>
        <v>0</v>
      </c>
      <c r="PO253" s="68">
        <f t="shared" si="1183"/>
        <v>0</v>
      </c>
      <c r="PP253" s="68">
        <f t="shared" si="1184"/>
        <v>0</v>
      </c>
      <c r="PQ253" s="68"/>
      <c r="PR253" s="15">
        <f t="shared" si="1185"/>
        <v>0</v>
      </c>
      <c r="PT253" s="13"/>
      <c r="PU253" s="68">
        <f t="shared" si="1186"/>
        <v>0</v>
      </c>
      <c r="PV253" s="68">
        <f t="shared" si="1325"/>
        <v>0</v>
      </c>
      <c r="PW253" s="68">
        <f t="shared" si="1187"/>
        <v>0</v>
      </c>
      <c r="PX253" s="68"/>
      <c r="PY253" s="15">
        <f t="shared" si="1188"/>
        <v>0</v>
      </c>
      <c r="QA253" s="13"/>
      <c r="QB253" s="68">
        <f t="shared" si="1189"/>
        <v>0</v>
      </c>
      <c r="QC253" s="68">
        <f t="shared" si="1326"/>
        <v>0</v>
      </c>
      <c r="QD253" s="68">
        <f t="shared" si="1190"/>
        <v>0</v>
      </c>
      <c r="QE253" s="68"/>
      <c r="QF253" s="15">
        <f t="shared" si="1191"/>
        <v>0</v>
      </c>
      <c r="QH253" s="13"/>
      <c r="QI253" s="68">
        <f t="shared" si="1192"/>
        <v>0</v>
      </c>
      <c r="QJ253" s="68">
        <f t="shared" si="1327"/>
        <v>0</v>
      </c>
      <c r="QK253" s="68">
        <f t="shared" si="1193"/>
        <v>0</v>
      </c>
      <c r="QL253" s="68"/>
      <c r="QM253" s="15">
        <f t="shared" si="1194"/>
        <v>0</v>
      </c>
      <c r="QO253" s="13"/>
      <c r="QP253" s="68">
        <f t="shared" si="1195"/>
        <v>0</v>
      </c>
      <c r="QQ253" s="68">
        <f t="shared" si="1328"/>
        <v>0</v>
      </c>
      <c r="QR253" s="68">
        <f t="shared" si="1196"/>
        <v>0</v>
      </c>
      <c r="QS253" s="68"/>
      <c r="QT253" s="15">
        <f t="shared" si="1197"/>
        <v>0</v>
      </c>
      <c r="QV253" s="13"/>
      <c r="QW253" s="68">
        <f t="shared" si="1198"/>
        <v>0</v>
      </c>
      <c r="QX253" s="68">
        <f t="shared" si="1329"/>
        <v>0</v>
      </c>
      <c r="QY253" s="68">
        <f t="shared" si="1199"/>
        <v>0</v>
      </c>
      <c r="QZ253" s="68"/>
      <c r="RA253" s="15">
        <f t="shared" si="1200"/>
        <v>0</v>
      </c>
      <c r="RC253" s="13"/>
      <c r="RD253" s="68">
        <f t="shared" si="1201"/>
        <v>0</v>
      </c>
      <c r="RE253" s="68">
        <f t="shared" si="1330"/>
        <v>0</v>
      </c>
      <c r="RF253" s="68">
        <f t="shared" si="1202"/>
        <v>0</v>
      </c>
      <c r="RG253" s="68"/>
      <c r="RH253" s="15">
        <f t="shared" si="1203"/>
        <v>0</v>
      </c>
      <c r="RJ253" s="13"/>
      <c r="RK253" s="68">
        <f t="shared" si="1204"/>
        <v>0</v>
      </c>
      <c r="RL253" s="68">
        <f t="shared" si="1205"/>
        <v>0</v>
      </c>
      <c r="RM253" s="68">
        <f t="shared" si="1206"/>
        <v>0</v>
      </c>
      <c r="RN253" s="68"/>
      <c r="RO253" s="15">
        <f t="shared" si="1207"/>
        <v>0</v>
      </c>
      <c r="RQ253" s="13"/>
      <c r="RR253" s="68">
        <f t="shared" si="1208"/>
        <v>0</v>
      </c>
      <c r="RS253" s="68">
        <f t="shared" si="1209"/>
        <v>0</v>
      </c>
      <c r="RT253" s="68">
        <f t="shared" si="1210"/>
        <v>0</v>
      </c>
      <c r="RU253" s="68"/>
      <c r="RV253" s="15">
        <f t="shared" si="1211"/>
        <v>0</v>
      </c>
      <c r="RX253" s="13"/>
      <c r="RY253" s="68">
        <f t="shared" si="1212"/>
        <v>0</v>
      </c>
      <c r="RZ253" s="68">
        <f t="shared" si="1213"/>
        <v>0</v>
      </c>
      <c r="SA253" s="68">
        <f t="shared" si="1214"/>
        <v>0</v>
      </c>
      <c r="SB253" s="68"/>
      <c r="SC253" s="15">
        <f t="shared" si="1215"/>
        <v>0</v>
      </c>
      <c r="SE253" s="13"/>
      <c r="SF253" s="68">
        <f t="shared" si="1216"/>
        <v>0</v>
      </c>
      <c r="SG253" s="68">
        <f t="shared" si="1217"/>
        <v>0</v>
      </c>
      <c r="SH253" s="68">
        <f t="shared" si="1218"/>
        <v>0</v>
      </c>
      <c r="SI253" s="68"/>
      <c r="SJ253" s="15">
        <f t="shared" si="1219"/>
        <v>0</v>
      </c>
      <c r="SL253" s="13"/>
      <c r="SM253" s="68">
        <f t="shared" si="1220"/>
        <v>0</v>
      </c>
      <c r="SN253" s="68">
        <f t="shared" si="1221"/>
        <v>0</v>
      </c>
      <c r="SO253" s="68">
        <f t="shared" si="1222"/>
        <v>0</v>
      </c>
      <c r="SP253" s="68"/>
      <c r="SQ253" s="15">
        <f t="shared" si="1223"/>
        <v>0</v>
      </c>
      <c r="SS253" s="13"/>
      <c r="ST253" s="68">
        <f t="shared" si="1224"/>
        <v>0</v>
      </c>
      <c r="SU253" s="68">
        <f t="shared" si="1225"/>
        <v>0</v>
      </c>
      <c r="SV253" s="68">
        <f t="shared" si="1226"/>
        <v>0</v>
      </c>
      <c r="SW253" s="68"/>
      <c r="SX253" s="15">
        <f t="shared" si="1227"/>
        <v>0</v>
      </c>
      <c r="SZ253" s="13"/>
      <c r="TA253" s="68">
        <f t="shared" si="1228"/>
        <v>0</v>
      </c>
      <c r="TB253" s="68">
        <f t="shared" si="1229"/>
        <v>0</v>
      </c>
      <c r="TC253" s="68">
        <f t="shared" si="1230"/>
        <v>0</v>
      </c>
      <c r="TD253" s="68"/>
      <c r="TE253" s="15">
        <f t="shared" si="1231"/>
        <v>0</v>
      </c>
      <c r="TG253" s="417"/>
      <c r="TH253" s="68">
        <f t="shared" si="1232"/>
        <v>0</v>
      </c>
      <c r="TI253" s="68">
        <f t="shared" si="1233"/>
        <v>0</v>
      </c>
      <c r="TJ253" s="68">
        <f t="shared" si="1234"/>
        <v>0</v>
      </c>
      <c r="TK253" s="68"/>
      <c r="TL253" s="15">
        <f t="shared" si="1235"/>
        <v>0</v>
      </c>
      <c r="TN253" s="13"/>
      <c r="TO253" s="68">
        <f t="shared" si="1236"/>
        <v>0</v>
      </c>
      <c r="TP253" s="68">
        <f t="shared" si="1237"/>
        <v>0</v>
      </c>
      <c r="TQ253" s="68">
        <f t="shared" si="1238"/>
        <v>0</v>
      </c>
      <c r="TR253" s="68"/>
      <c r="TS253" s="15">
        <f t="shared" si="1239"/>
        <v>0</v>
      </c>
      <c r="TU253" s="417"/>
      <c r="TV253" s="68">
        <f t="shared" si="1240"/>
        <v>0</v>
      </c>
      <c r="TW253" s="68">
        <f t="shared" si="1241"/>
        <v>0</v>
      </c>
      <c r="TX253" s="68">
        <f t="shared" si="1242"/>
        <v>0</v>
      </c>
      <c r="TY253" s="68"/>
      <c r="TZ253" s="15">
        <f t="shared" si="1243"/>
        <v>0</v>
      </c>
      <c r="UB253" s="417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6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018"/>
        <v>0</v>
      </c>
      <c r="AE254" s="68">
        <f t="shared" si="1268"/>
        <v>0</v>
      </c>
      <c r="AF254" s="68">
        <f t="shared" si="1019"/>
        <v>0</v>
      </c>
      <c r="AG254" s="68"/>
      <c r="AH254" s="15">
        <f t="shared" si="1020"/>
        <v>0</v>
      </c>
      <c r="AJ254" s="13"/>
      <c r="AK254" s="68">
        <f t="shared" si="1021"/>
        <v>0</v>
      </c>
      <c r="AL254" s="68">
        <f t="shared" si="1269"/>
        <v>0</v>
      </c>
      <c r="AM254" s="68">
        <f t="shared" si="1022"/>
        <v>0</v>
      </c>
      <c r="AN254" s="68"/>
      <c r="AO254" s="15">
        <f t="shared" si="1023"/>
        <v>0</v>
      </c>
      <c r="AQ254" s="13"/>
      <c r="AR254" s="68">
        <f t="shared" si="1024"/>
        <v>0</v>
      </c>
      <c r="AS254" s="68">
        <f t="shared" si="1270"/>
        <v>0</v>
      </c>
      <c r="AT254" s="68">
        <f t="shared" si="1025"/>
        <v>0</v>
      </c>
      <c r="AU254" s="68"/>
      <c r="AV254" s="15">
        <f t="shared" si="1026"/>
        <v>0</v>
      </c>
      <c r="AX254" s="13"/>
      <c r="AY254" s="68">
        <f t="shared" si="1027"/>
        <v>0</v>
      </c>
      <c r="AZ254" s="68">
        <f t="shared" si="1271"/>
        <v>0</v>
      </c>
      <c r="BA254" s="68">
        <f t="shared" si="1028"/>
        <v>0</v>
      </c>
      <c r="BB254" s="68"/>
      <c r="BC254" s="15">
        <f t="shared" si="1029"/>
        <v>0</v>
      </c>
      <c r="BE254" s="13"/>
      <c r="BF254" s="68">
        <f t="shared" si="1030"/>
        <v>0</v>
      </c>
      <c r="BG254" s="68">
        <f t="shared" si="1272"/>
        <v>0</v>
      </c>
      <c r="BH254" s="68"/>
      <c r="BI254" s="68"/>
      <c r="BJ254" s="15">
        <f t="shared" si="1031"/>
        <v>0</v>
      </c>
      <c r="BL254" s="13"/>
      <c r="BM254" s="68">
        <f t="shared" si="1032"/>
        <v>0</v>
      </c>
      <c r="BN254" s="68">
        <f t="shared" si="1273"/>
        <v>0</v>
      </c>
      <c r="BO254" s="68">
        <f t="shared" si="1033"/>
        <v>0</v>
      </c>
      <c r="BP254" s="68"/>
      <c r="BQ254" s="15">
        <f t="shared" si="1034"/>
        <v>0</v>
      </c>
      <c r="BS254" s="13"/>
      <c r="BT254" s="68">
        <f t="shared" si="1035"/>
        <v>0</v>
      </c>
      <c r="BU254" s="68">
        <f t="shared" si="1274"/>
        <v>0</v>
      </c>
      <c r="BV254" s="68">
        <f t="shared" si="1036"/>
        <v>0</v>
      </c>
      <c r="BW254" s="68"/>
      <c r="BX254" s="15">
        <f t="shared" si="1037"/>
        <v>0</v>
      </c>
      <c r="BZ254" s="13"/>
      <c r="CA254" s="68">
        <f t="shared" si="1038"/>
        <v>0</v>
      </c>
      <c r="CB254" s="68">
        <f t="shared" si="1275"/>
        <v>0</v>
      </c>
      <c r="CC254" s="68">
        <f t="shared" si="1039"/>
        <v>0</v>
      </c>
      <c r="CD254" s="68"/>
      <c r="CE254" s="15">
        <f t="shared" si="1040"/>
        <v>0</v>
      </c>
      <c r="CG254" s="13"/>
      <c r="CH254" s="68">
        <f t="shared" si="1041"/>
        <v>0</v>
      </c>
      <c r="CI254" s="68">
        <f t="shared" si="1276"/>
        <v>0</v>
      </c>
      <c r="CJ254" s="68">
        <f t="shared" si="1042"/>
        <v>0</v>
      </c>
      <c r="CK254" s="68"/>
      <c r="CL254" s="15">
        <f t="shared" si="1043"/>
        <v>0</v>
      </c>
      <c r="CN254" s="13"/>
      <c r="CO254" s="68">
        <f t="shared" si="1044"/>
        <v>0</v>
      </c>
      <c r="CP254" s="68">
        <f t="shared" si="1277"/>
        <v>0</v>
      </c>
      <c r="CQ254" s="68">
        <f t="shared" si="1045"/>
        <v>0</v>
      </c>
      <c r="CR254" s="68"/>
      <c r="CS254" s="15">
        <f t="shared" si="1046"/>
        <v>0</v>
      </c>
      <c r="CU254" s="13"/>
      <c r="CV254" s="68">
        <f t="shared" si="1047"/>
        <v>0</v>
      </c>
      <c r="CW254" s="68">
        <f t="shared" si="1278"/>
        <v>0</v>
      </c>
      <c r="CX254" s="68">
        <f t="shared" si="1048"/>
        <v>0</v>
      </c>
      <c r="CY254" s="68"/>
      <c r="CZ254" s="15">
        <f t="shared" si="1049"/>
        <v>0</v>
      </c>
      <c r="DB254" s="13"/>
      <c r="DC254" s="68">
        <f t="shared" si="1050"/>
        <v>0</v>
      </c>
      <c r="DD254" s="68">
        <f t="shared" si="1279"/>
        <v>0</v>
      </c>
      <c r="DE254" s="68">
        <f t="shared" si="1051"/>
        <v>0</v>
      </c>
      <c r="DF254" s="68"/>
      <c r="DG254" s="15">
        <f t="shared" si="1052"/>
        <v>0</v>
      </c>
      <c r="DI254" s="13"/>
      <c r="DJ254" s="68">
        <f t="shared" si="1053"/>
        <v>0</v>
      </c>
      <c r="DK254" s="68">
        <f t="shared" si="1280"/>
        <v>0</v>
      </c>
      <c r="DL254" s="68">
        <f t="shared" si="1054"/>
        <v>0</v>
      </c>
      <c r="DM254" s="68"/>
      <c r="DN254" s="15">
        <f t="shared" si="1055"/>
        <v>0</v>
      </c>
      <c r="DP254" s="13"/>
      <c r="DQ254" s="68">
        <f t="shared" si="1056"/>
        <v>0</v>
      </c>
      <c r="DR254" s="68">
        <f t="shared" si="1281"/>
        <v>0</v>
      </c>
      <c r="DS254" s="68"/>
      <c r="DT254" s="68"/>
      <c r="DU254" s="15">
        <f t="shared" si="1057"/>
        <v>0</v>
      </c>
      <c r="DV254" s="18"/>
      <c r="DW254" s="13"/>
      <c r="DX254" s="68">
        <f t="shared" si="1058"/>
        <v>0</v>
      </c>
      <c r="DY254" s="68">
        <f t="shared" si="1282"/>
        <v>0</v>
      </c>
      <c r="DZ254" s="68">
        <f t="shared" si="1059"/>
        <v>0</v>
      </c>
      <c r="EA254" s="68"/>
      <c r="EB254" s="15">
        <f t="shared" si="1060"/>
        <v>0</v>
      </c>
      <c r="ED254" s="13"/>
      <c r="EE254" s="68">
        <f t="shared" si="1061"/>
        <v>0</v>
      </c>
      <c r="EF254" s="68">
        <f t="shared" si="1283"/>
        <v>0</v>
      </c>
      <c r="EG254" s="68">
        <f t="shared" si="1062"/>
        <v>0</v>
      </c>
      <c r="EH254" s="68"/>
      <c r="EI254" s="15">
        <f t="shared" si="1063"/>
        <v>0</v>
      </c>
      <c r="EK254" s="13"/>
      <c r="EL254" s="68">
        <f t="shared" si="1064"/>
        <v>0</v>
      </c>
      <c r="EM254" s="68">
        <f t="shared" si="1284"/>
        <v>0</v>
      </c>
      <c r="EN254" s="68">
        <f t="shared" si="1065"/>
        <v>0</v>
      </c>
      <c r="EO254" s="68"/>
      <c r="EP254" s="15">
        <f t="shared" si="1066"/>
        <v>0</v>
      </c>
      <c r="ER254" s="13"/>
      <c r="ES254" s="68">
        <f t="shared" si="1067"/>
        <v>0</v>
      </c>
      <c r="ET254" s="68">
        <f t="shared" si="1285"/>
        <v>0</v>
      </c>
      <c r="EU254" s="68">
        <f t="shared" si="1068"/>
        <v>0</v>
      </c>
      <c r="EV254" s="68"/>
      <c r="EW254" s="15">
        <f t="shared" si="1069"/>
        <v>0</v>
      </c>
      <c r="EY254" s="13"/>
      <c r="EZ254" s="68">
        <f t="shared" si="1070"/>
        <v>0</v>
      </c>
      <c r="FA254" s="68">
        <f t="shared" si="1286"/>
        <v>0</v>
      </c>
      <c r="FB254" s="68"/>
      <c r="FC254" s="68"/>
      <c r="FD254" s="15">
        <f t="shared" si="1071"/>
        <v>0</v>
      </c>
      <c r="FF254" s="13"/>
      <c r="FG254" s="68">
        <f t="shared" si="1072"/>
        <v>0</v>
      </c>
      <c r="FH254" s="68">
        <f t="shared" si="1287"/>
        <v>0</v>
      </c>
      <c r="FI254" s="68">
        <f t="shared" si="1073"/>
        <v>0</v>
      </c>
      <c r="FJ254" s="68"/>
      <c r="FK254" s="15">
        <f t="shared" si="1074"/>
        <v>0</v>
      </c>
      <c r="FM254" s="13"/>
      <c r="FN254" s="68">
        <f t="shared" si="1075"/>
        <v>0</v>
      </c>
      <c r="FO254" s="68">
        <f t="shared" si="1288"/>
        <v>0</v>
      </c>
      <c r="FP254" s="68">
        <f t="shared" si="1076"/>
        <v>0</v>
      </c>
      <c r="FQ254" s="68"/>
      <c r="FR254" s="15">
        <f t="shared" si="1077"/>
        <v>0</v>
      </c>
      <c r="FT254" s="13"/>
      <c r="FU254" s="68">
        <f t="shared" si="1078"/>
        <v>0</v>
      </c>
      <c r="FV254" s="68">
        <f t="shared" si="1289"/>
        <v>0</v>
      </c>
      <c r="FW254" s="68">
        <f t="shared" si="1079"/>
        <v>0</v>
      </c>
      <c r="FX254" s="68"/>
      <c r="FY254" s="15">
        <f t="shared" si="1080"/>
        <v>0</v>
      </c>
      <c r="GA254" s="13"/>
      <c r="GB254" s="68">
        <f t="shared" si="1081"/>
        <v>0</v>
      </c>
      <c r="GC254" s="68">
        <f t="shared" si="1290"/>
        <v>0</v>
      </c>
      <c r="GD254" s="68"/>
      <c r="GE254" s="68"/>
      <c r="GF254" s="15">
        <f t="shared" si="1082"/>
        <v>0</v>
      </c>
      <c r="GG254" s="18"/>
      <c r="GH254" s="13"/>
      <c r="GI254" s="68">
        <f t="shared" si="1083"/>
        <v>0</v>
      </c>
      <c r="GJ254" s="68">
        <f t="shared" si="1291"/>
        <v>0</v>
      </c>
      <c r="GK254" s="68">
        <f t="shared" si="1084"/>
        <v>0</v>
      </c>
      <c r="GL254" s="68"/>
      <c r="GM254" s="15">
        <f t="shared" si="1085"/>
        <v>0</v>
      </c>
      <c r="GO254" s="13"/>
      <c r="GP254" s="68">
        <f t="shared" si="1086"/>
        <v>0</v>
      </c>
      <c r="GQ254" s="68">
        <f t="shared" si="1292"/>
        <v>0</v>
      </c>
      <c r="GR254" s="68"/>
      <c r="GS254" s="68"/>
      <c r="GT254" s="15">
        <f t="shared" si="1087"/>
        <v>0</v>
      </c>
      <c r="GV254" s="13"/>
      <c r="GW254" s="68">
        <f t="shared" si="1088"/>
        <v>0</v>
      </c>
      <c r="GX254" s="68">
        <f t="shared" si="1293"/>
        <v>0</v>
      </c>
      <c r="GY254" s="68">
        <f t="shared" si="1089"/>
        <v>0</v>
      </c>
      <c r="GZ254" s="68"/>
      <c r="HA254" s="15">
        <f t="shared" si="1090"/>
        <v>0</v>
      </c>
      <c r="HD254" s="13"/>
      <c r="HE254" s="68">
        <f t="shared" si="1091"/>
        <v>0</v>
      </c>
      <c r="HF254" s="68">
        <f t="shared" si="1294"/>
        <v>0</v>
      </c>
      <c r="HG254" s="68">
        <f t="shared" si="1092"/>
        <v>0</v>
      </c>
      <c r="HH254" s="68"/>
      <c r="HI254" s="15">
        <f t="shared" si="1093"/>
        <v>0</v>
      </c>
      <c r="HK254" s="13"/>
      <c r="HL254" s="68">
        <f t="shared" si="1094"/>
        <v>0</v>
      </c>
      <c r="HM254" s="68">
        <f t="shared" si="1295"/>
        <v>0</v>
      </c>
      <c r="HN254" s="68">
        <f t="shared" si="1095"/>
        <v>0</v>
      </c>
      <c r="HO254" s="68"/>
      <c r="HP254" s="15">
        <f t="shared" si="1096"/>
        <v>0</v>
      </c>
      <c r="HR254" s="13"/>
      <c r="HS254" s="68">
        <f t="shared" si="1097"/>
        <v>0</v>
      </c>
      <c r="HT254" s="68">
        <f t="shared" si="1296"/>
        <v>0</v>
      </c>
      <c r="HU254" s="68">
        <f t="shared" si="1098"/>
        <v>0</v>
      </c>
      <c r="HV254" s="68"/>
      <c r="HW254" s="15">
        <f t="shared" si="1099"/>
        <v>0</v>
      </c>
      <c r="HY254" s="13"/>
      <c r="HZ254" s="68">
        <f t="shared" si="1100"/>
        <v>0</v>
      </c>
      <c r="IA254" s="68">
        <f t="shared" si="1297"/>
        <v>0</v>
      </c>
      <c r="IB254" s="68">
        <f t="shared" si="1101"/>
        <v>0</v>
      </c>
      <c r="IC254" s="68"/>
      <c r="ID254" s="15">
        <f t="shared" si="1102"/>
        <v>0</v>
      </c>
      <c r="IF254" s="13"/>
      <c r="IG254" s="68">
        <f t="shared" si="1103"/>
        <v>0</v>
      </c>
      <c r="IH254" s="68">
        <f t="shared" si="1298"/>
        <v>0</v>
      </c>
      <c r="II254" s="68">
        <f t="shared" si="1104"/>
        <v>0</v>
      </c>
      <c r="IJ254" s="68"/>
      <c r="IK254" s="15">
        <f t="shared" si="1105"/>
        <v>0</v>
      </c>
      <c r="IM254" s="13"/>
      <c r="IN254" s="68">
        <f t="shared" si="1106"/>
        <v>0</v>
      </c>
      <c r="IO254" s="68">
        <f t="shared" si="1299"/>
        <v>0</v>
      </c>
      <c r="IP254" s="68">
        <f t="shared" si="1107"/>
        <v>0</v>
      </c>
      <c r="IQ254" s="68"/>
      <c r="IR254" s="15">
        <f t="shared" si="1108"/>
        <v>0</v>
      </c>
      <c r="IT254" s="13"/>
      <c r="IU254" s="68">
        <f t="shared" si="1109"/>
        <v>0</v>
      </c>
      <c r="IV254" s="68">
        <f t="shared" si="1300"/>
        <v>0</v>
      </c>
      <c r="IW254" s="68">
        <f t="shared" si="1110"/>
        <v>0</v>
      </c>
      <c r="IX254" s="68"/>
      <c r="IY254" s="15">
        <f t="shared" si="1111"/>
        <v>0</v>
      </c>
      <c r="JA254" s="13"/>
      <c r="JB254" s="68">
        <f t="shared" si="1112"/>
        <v>0</v>
      </c>
      <c r="JC254" s="68">
        <f t="shared" si="1301"/>
        <v>0</v>
      </c>
      <c r="JD254" s="68">
        <f t="shared" si="1113"/>
        <v>0</v>
      </c>
      <c r="JE254" s="68"/>
      <c r="JF254" s="15">
        <f t="shared" si="1114"/>
        <v>0</v>
      </c>
      <c r="JH254" s="13"/>
      <c r="JI254" s="68">
        <f t="shared" si="1115"/>
        <v>0</v>
      </c>
      <c r="JJ254" s="68">
        <f t="shared" si="1302"/>
        <v>0</v>
      </c>
      <c r="JK254" s="68">
        <f t="shared" si="1116"/>
        <v>0</v>
      </c>
      <c r="JL254" s="68"/>
      <c r="JM254" s="15">
        <f t="shared" si="1117"/>
        <v>0</v>
      </c>
      <c r="JO254" s="13"/>
      <c r="JP254" s="68">
        <f t="shared" si="1118"/>
        <v>0</v>
      </c>
      <c r="JQ254" s="68">
        <f t="shared" si="1303"/>
        <v>0</v>
      </c>
      <c r="JR254" s="68">
        <f t="shared" si="1119"/>
        <v>0</v>
      </c>
      <c r="JS254" s="68"/>
      <c r="JT254" s="15">
        <f t="shared" si="1120"/>
        <v>0</v>
      </c>
      <c r="JV254" s="13"/>
      <c r="JW254" s="68">
        <f t="shared" si="1121"/>
        <v>0</v>
      </c>
      <c r="JX254" s="68">
        <f t="shared" si="1304"/>
        <v>0</v>
      </c>
      <c r="JY254" s="68">
        <f t="shared" si="1122"/>
        <v>0</v>
      </c>
      <c r="JZ254" s="68"/>
      <c r="KA254" s="15">
        <f t="shared" si="1123"/>
        <v>0</v>
      </c>
      <c r="KC254" s="13"/>
      <c r="KD254" s="68">
        <f t="shared" si="1124"/>
        <v>0</v>
      </c>
      <c r="KE254" s="68">
        <f t="shared" si="1305"/>
        <v>0</v>
      </c>
      <c r="KF254" s="68">
        <f t="shared" si="1125"/>
        <v>0</v>
      </c>
      <c r="KG254" s="68"/>
      <c r="KH254" s="15">
        <f t="shared" si="1126"/>
        <v>0</v>
      </c>
      <c r="KI254" s="18"/>
      <c r="KJ254" s="13"/>
      <c r="KK254" s="68">
        <f t="shared" si="1127"/>
        <v>0</v>
      </c>
      <c r="KL254" s="68">
        <f t="shared" si="1306"/>
        <v>0</v>
      </c>
      <c r="KM254" s="68">
        <f t="shared" si="1128"/>
        <v>0</v>
      </c>
      <c r="KN254" s="68"/>
      <c r="KO254" s="15">
        <f t="shared" si="1129"/>
        <v>0</v>
      </c>
      <c r="KQ254" s="13"/>
      <c r="KR254" s="68">
        <f t="shared" si="1130"/>
        <v>0</v>
      </c>
      <c r="KS254" s="68">
        <f t="shared" si="1307"/>
        <v>0</v>
      </c>
      <c r="KT254" s="68">
        <f t="shared" si="1131"/>
        <v>0</v>
      </c>
      <c r="KU254" s="68"/>
      <c r="KV254" s="15">
        <f t="shared" si="1132"/>
        <v>0</v>
      </c>
      <c r="KW254" s="18"/>
      <c r="KX254" s="13"/>
      <c r="KY254" s="68">
        <f t="shared" si="1133"/>
        <v>0</v>
      </c>
      <c r="KZ254" s="68">
        <f t="shared" si="1308"/>
        <v>0</v>
      </c>
      <c r="LA254" s="68">
        <f t="shared" si="1134"/>
        <v>0</v>
      </c>
      <c r="LB254" s="68"/>
      <c r="LC254" s="15">
        <f t="shared" si="1135"/>
        <v>0</v>
      </c>
      <c r="LD254" s="18"/>
      <c r="LE254" s="13"/>
      <c r="LF254" s="68">
        <f t="shared" si="1136"/>
        <v>0</v>
      </c>
      <c r="LG254" s="68">
        <f t="shared" si="1309"/>
        <v>0</v>
      </c>
      <c r="LH254" s="68">
        <f t="shared" si="1137"/>
        <v>0</v>
      </c>
      <c r="LI254" s="68"/>
      <c r="LJ254" s="15">
        <f t="shared" si="1138"/>
        <v>0</v>
      </c>
      <c r="LL254" s="13"/>
      <c r="LM254" s="68">
        <f t="shared" si="1139"/>
        <v>0</v>
      </c>
      <c r="LN254" s="68">
        <f t="shared" si="1310"/>
        <v>0</v>
      </c>
      <c r="LO254" s="68">
        <f t="shared" si="1140"/>
        <v>0</v>
      </c>
      <c r="LP254" s="68"/>
      <c r="LQ254" s="15">
        <f t="shared" si="1141"/>
        <v>0</v>
      </c>
      <c r="LS254" s="13"/>
      <c r="LT254" s="68">
        <f t="shared" si="1142"/>
        <v>0</v>
      </c>
      <c r="LU254" s="68">
        <f t="shared" si="1311"/>
        <v>0</v>
      </c>
      <c r="LV254" s="68"/>
      <c r="LW254" s="68"/>
      <c r="LX254" s="15">
        <f t="shared" si="1143"/>
        <v>0</v>
      </c>
      <c r="LZ254" s="13"/>
      <c r="MA254" s="68">
        <f t="shared" si="1144"/>
        <v>0</v>
      </c>
      <c r="MB254" s="68">
        <f t="shared" si="1312"/>
        <v>0</v>
      </c>
      <c r="MC254" s="68">
        <f t="shared" si="1145"/>
        <v>0</v>
      </c>
      <c r="MD254" s="68"/>
      <c r="ME254" s="15">
        <f t="shared" si="1146"/>
        <v>0</v>
      </c>
      <c r="MG254" s="13"/>
      <c r="MH254" s="68">
        <f t="shared" si="1147"/>
        <v>0</v>
      </c>
      <c r="MI254" s="68">
        <f t="shared" si="1313"/>
        <v>0</v>
      </c>
      <c r="MJ254" s="68">
        <f t="shared" si="1148"/>
        <v>0</v>
      </c>
      <c r="MK254" s="68"/>
      <c r="ML254" s="15">
        <f t="shared" si="1149"/>
        <v>0</v>
      </c>
      <c r="MN254" s="13"/>
      <c r="MO254" s="68">
        <f t="shared" si="1150"/>
        <v>0</v>
      </c>
      <c r="MP254" s="68">
        <f t="shared" si="1314"/>
        <v>0</v>
      </c>
      <c r="MQ254" s="68">
        <f t="shared" si="1151"/>
        <v>0</v>
      </c>
      <c r="MR254" s="68"/>
      <c r="MS254" s="15">
        <f t="shared" si="1152"/>
        <v>0</v>
      </c>
      <c r="MU254" s="13"/>
      <c r="MV254" s="68">
        <f t="shared" si="1153"/>
        <v>0</v>
      </c>
      <c r="MW254" s="68">
        <f t="shared" si="1315"/>
        <v>0</v>
      </c>
      <c r="MX254" s="68">
        <f t="shared" si="1154"/>
        <v>0</v>
      </c>
      <c r="MY254" s="68"/>
      <c r="MZ254" s="15">
        <f t="shared" si="1155"/>
        <v>0</v>
      </c>
      <c r="NB254" s="13"/>
      <c r="NC254" s="68">
        <f t="shared" si="1156"/>
        <v>0</v>
      </c>
      <c r="ND254" s="68">
        <f t="shared" si="1316"/>
        <v>0</v>
      </c>
      <c r="NE254" s="68">
        <f t="shared" si="1157"/>
        <v>0</v>
      </c>
      <c r="NF254" s="68"/>
      <c r="NG254" s="15">
        <f t="shared" si="1158"/>
        <v>0</v>
      </c>
      <c r="NI254" s="13"/>
      <c r="NJ254" s="68">
        <f t="shared" si="1159"/>
        <v>0</v>
      </c>
      <c r="NK254" s="68">
        <f t="shared" si="1317"/>
        <v>0</v>
      </c>
      <c r="NL254" s="68">
        <f t="shared" si="1160"/>
        <v>0</v>
      </c>
      <c r="NM254" s="68"/>
      <c r="NN254" s="15">
        <f t="shared" si="1161"/>
        <v>0</v>
      </c>
      <c r="NP254" s="13"/>
      <c r="NQ254" s="68">
        <f t="shared" si="1162"/>
        <v>0</v>
      </c>
      <c r="NR254" s="68">
        <f t="shared" si="1318"/>
        <v>0</v>
      </c>
      <c r="NS254" s="68">
        <f t="shared" si="1163"/>
        <v>0</v>
      </c>
      <c r="NT254" s="68"/>
      <c r="NU254" s="15">
        <f t="shared" si="1164"/>
        <v>0</v>
      </c>
      <c r="NW254" s="13"/>
      <c r="NX254" s="68">
        <f t="shared" si="1165"/>
        <v>0</v>
      </c>
      <c r="NY254" s="68">
        <f t="shared" si="1319"/>
        <v>0</v>
      </c>
      <c r="NZ254" s="68">
        <f t="shared" si="1166"/>
        <v>0</v>
      </c>
      <c r="OA254" s="68"/>
      <c r="OB254" s="15">
        <f t="shared" si="1167"/>
        <v>0</v>
      </c>
      <c r="OD254" s="13"/>
      <c r="OE254" s="68">
        <f t="shared" si="1168"/>
        <v>0</v>
      </c>
      <c r="OF254" s="68">
        <f t="shared" si="1320"/>
        <v>0</v>
      </c>
      <c r="OG254" s="68">
        <f t="shared" si="1169"/>
        <v>0</v>
      </c>
      <c r="OH254" s="68"/>
      <c r="OI254" s="15">
        <f t="shared" si="1170"/>
        <v>0</v>
      </c>
      <c r="OK254" s="13"/>
      <c r="OL254" s="68">
        <f t="shared" si="1171"/>
        <v>0</v>
      </c>
      <c r="OM254" s="68">
        <f t="shared" si="1321"/>
        <v>0</v>
      </c>
      <c r="ON254" s="68">
        <f t="shared" si="1172"/>
        <v>0</v>
      </c>
      <c r="OO254" s="68"/>
      <c r="OP254" s="15">
        <f t="shared" si="1173"/>
        <v>0</v>
      </c>
      <c r="OR254" s="13"/>
      <c r="OS254" s="68">
        <f t="shared" si="1174"/>
        <v>0</v>
      </c>
      <c r="OT254" s="68">
        <f t="shared" si="1322"/>
        <v>0</v>
      </c>
      <c r="OU254" s="68">
        <f t="shared" si="1175"/>
        <v>0</v>
      </c>
      <c r="OV254" s="68"/>
      <c r="OW254" s="15">
        <f t="shared" si="1176"/>
        <v>0</v>
      </c>
      <c r="OY254" s="13"/>
      <c r="OZ254" s="68">
        <f t="shared" si="1177"/>
        <v>0</v>
      </c>
      <c r="PA254" s="68">
        <f t="shared" si="1323"/>
        <v>0</v>
      </c>
      <c r="PB254" s="68">
        <f t="shared" si="1331"/>
        <v>0</v>
      </c>
      <c r="PC254" s="68"/>
      <c r="PD254" s="15">
        <f t="shared" si="1178"/>
        <v>0</v>
      </c>
      <c r="PE254" s="18"/>
      <c r="PF254" s="13"/>
      <c r="PG254" s="68">
        <f t="shared" si="1179"/>
        <v>0</v>
      </c>
      <c r="PH254" s="68">
        <f t="shared" si="1324"/>
        <v>0</v>
      </c>
      <c r="PI254" s="68">
        <f t="shared" si="1180"/>
        <v>0</v>
      </c>
      <c r="PJ254" s="68"/>
      <c r="PK254" s="15">
        <f t="shared" si="1181"/>
        <v>0</v>
      </c>
      <c r="PM254" s="13"/>
      <c r="PN254" s="68">
        <f t="shared" si="1182"/>
        <v>0</v>
      </c>
      <c r="PO254" s="68">
        <f t="shared" si="1183"/>
        <v>0</v>
      </c>
      <c r="PP254" s="68">
        <f t="shared" si="1184"/>
        <v>0</v>
      </c>
      <c r="PQ254" s="68"/>
      <c r="PR254" s="15">
        <f t="shared" si="1185"/>
        <v>0</v>
      </c>
      <c r="PT254" s="13"/>
      <c r="PU254" s="68">
        <f t="shared" si="1186"/>
        <v>0</v>
      </c>
      <c r="PV254" s="68">
        <f t="shared" si="1325"/>
        <v>0</v>
      </c>
      <c r="PW254" s="68">
        <f t="shared" si="1187"/>
        <v>0</v>
      </c>
      <c r="PX254" s="68"/>
      <c r="PY254" s="15">
        <f t="shared" si="1188"/>
        <v>0</v>
      </c>
      <c r="QA254" s="13"/>
      <c r="QB254" s="68">
        <f t="shared" si="1189"/>
        <v>0</v>
      </c>
      <c r="QC254" s="68">
        <f t="shared" si="1326"/>
        <v>0</v>
      </c>
      <c r="QD254" s="68">
        <f t="shared" si="1190"/>
        <v>0</v>
      </c>
      <c r="QE254" s="68"/>
      <c r="QF254" s="15">
        <f t="shared" si="1191"/>
        <v>0</v>
      </c>
      <c r="QH254" s="13"/>
      <c r="QI254" s="68">
        <f t="shared" si="1192"/>
        <v>0</v>
      </c>
      <c r="QJ254" s="68">
        <f t="shared" si="1327"/>
        <v>0</v>
      </c>
      <c r="QK254" s="68">
        <f t="shared" si="1193"/>
        <v>0</v>
      </c>
      <c r="QL254" s="68"/>
      <c r="QM254" s="15">
        <f t="shared" si="1194"/>
        <v>0</v>
      </c>
      <c r="QO254" s="13"/>
      <c r="QP254" s="68">
        <f t="shared" si="1195"/>
        <v>0</v>
      </c>
      <c r="QQ254" s="68">
        <f t="shared" si="1328"/>
        <v>0</v>
      </c>
      <c r="QR254" s="68">
        <f t="shared" si="1196"/>
        <v>0</v>
      </c>
      <c r="QS254" s="68"/>
      <c r="QT254" s="15">
        <f t="shared" si="1197"/>
        <v>0</v>
      </c>
      <c r="QV254" s="13"/>
      <c r="QW254" s="68">
        <f t="shared" si="1198"/>
        <v>0</v>
      </c>
      <c r="QX254" s="68">
        <f t="shared" si="1329"/>
        <v>0</v>
      </c>
      <c r="QY254" s="68">
        <f t="shared" si="1199"/>
        <v>0</v>
      </c>
      <c r="QZ254" s="68"/>
      <c r="RA254" s="15">
        <f t="shared" si="1200"/>
        <v>0</v>
      </c>
      <c r="RC254" s="13"/>
      <c r="RD254" s="68">
        <f t="shared" si="1201"/>
        <v>0</v>
      </c>
      <c r="RE254" s="68">
        <f t="shared" si="1330"/>
        <v>0</v>
      </c>
      <c r="RF254" s="68">
        <f t="shared" si="1202"/>
        <v>0</v>
      </c>
      <c r="RG254" s="68"/>
      <c r="RH254" s="15">
        <f t="shared" si="1203"/>
        <v>0</v>
      </c>
      <c r="RJ254" s="13"/>
      <c r="RK254" s="68">
        <f t="shared" si="1204"/>
        <v>0</v>
      </c>
      <c r="RL254" s="68">
        <f t="shared" si="1205"/>
        <v>0</v>
      </c>
      <c r="RM254" s="68">
        <f t="shared" si="1206"/>
        <v>0</v>
      </c>
      <c r="RN254" s="68"/>
      <c r="RO254" s="15">
        <f t="shared" si="1207"/>
        <v>0</v>
      </c>
      <c r="RQ254" s="13"/>
      <c r="RR254" s="68">
        <f t="shared" si="1208"/>
        <v>0</v>
      </c>
      <c r="RS254" s="68">
        <f t="shared" si="1209"/>
        <v>0</v>
      </c>
      <c r="RT254" s="68">
        <f t="shared" si="1210"/>
        <v>0</v>
      </c>
      <c r="RU254" s="68"/>
      <c r="RV254" s="15">
        <f t="shared" si="1211"/>
        <v>0</v>
      </c>
      <c r="RX254" s="13"/>
      <c r="RY254" s="68">
        <f t="shared" si="1212"/>
        <v>0</v>
      </c>
      <c r="RZ254" s="68">
        <f t="shared" si="1213"/>
        <v>0</v>
      </c>
      <c r="SA254" s="68">
        <f t="shared" si="1214"/>
        <v>0</v>
      </c>
      <c r="SB254" s="68"/>
      <c r="SC254" s="15">
        <f t="shared" si="1215"/>
        <v>0</v>
      </c>
      <c r="SE254" s="13"/>
      <c r="SF254" s="68">
        <f t="shared" si="1216"/>
        <v>0</v>
      </c>
      <c r="SG254" s="68">
        <f t="shared" si="1217"/>
        <v>0</v>
      </c>
      <c r="SH254" s="68">
        <f t="shared" si="1218"/>
        <v>0</v>
      </c>
      <c r="SI254" s="68"/>
      <c r="SJ254" s="15">
        <f t="shared" si="1219"/>
        <v>0</v>
      </c>
      <c r="SL254" s="13"/>
      <c r="SM254" s="68">
        <f t="shared" si="1220"/>
        <v>0</v>
      </c>
      <c r="SN254" s="68">
        <f t="shared" si="1221"/>
        <v>0</v>
      </c>
      <c r="SO254" s="68">
        <f t="shared" si="1222"/>
        <v>0</v>
      </c>
      <c r="SP254" s="68"/>
      <c r="SQ254" s="15">
        <f t="shared" si="1223"/>
        <v>0</v>
      </c>
      <c r="SS254" s="13"/>
      <c r="ST254" s="68">
        <f t="shared" si="1224"/>
        <v>0</v>
      </c>
      <c r="SU254" s="68">
        <f t="shared" si="1225"/>
        <v>0</v>
      </c>
      <c r="SV254" s="68">
        <f t="shared" si="1226"/>
        <v>0</v>
      </c>
      <c r="SW254" s="68"/>
      <c r="SX254" s="15">
        <f t="shared" si="1227"/>
        <v>0</v>
      </c>
      <c r="SZ254" s="13"/>
      <c r="TA254" s="68">
        <f t="shared" si="1228"/>
        <v>0</v>
      </c>
      <c r="TB254" s="68">
        <f t="shared" si="1229"/>
        <v>0</v>
      </c>
      <c r="TC254" s="68">
        <f t="shared" si="1230"/>
        <v>0</v>
      </c>
      <c r="TD254" s="68"/>
      <c r="TE254" s="15">
        <f t="shared" si="1231"/>
        <v>0</v>
      </c>
      <c r="TG254" s="417"/>
      <c r="TH254" s="68">
        <f t="shared" si="1232"/>
        <v>0</v>
      </c>
      <c r="TI254" s="68">
        <f t="shared" si="1233"/>
        <v>0</v>
      </c>
      <c r="TJ254" s="68">
        <f t="shared" si="1234"/>
        <v>0</v>
      </c>
      <c r="TK254" s="68"/>
      <c r="TL254" s="15">
        <f t="shared" si="1235"/>
        <v>0</v>
      </c>
      <c r="TN254" s="13"/>
      <c r="TO254" s="68">
        <f t="shared" si="1236"/>
        <v>0</v>
      </c>
      <c r="TP254" s="68">
        <f t="shared" si="1237"/>
        <v>0</v>
      </c>
      <c r="TQ254" s="68">
        <f t="shared" si="1238"/>
        <v>0</v>
      </c>
      <c r="TR254" s="68"/>
      <c r="TS254" s="15">
        <f t="shared" si="1239"/>
        <v>0</v>
      </c>
      <c r="TU254" s="417"/>
      <c r="TV254" s="68">
        <f t="shared" si="1240"/>
        <v>0</v>
      </c>
      <c r="TW254" s="68">
        <f t="shared" si="1241"/>
        <v>0</v>
      </c>
      <c r="TX254" s="68">
        <f t="shared" si="1242"/>
        <v>0</v>
      </c>
      <c r="TY254" s="68"/>
      <c r="TZ254" s="15">
        <f t="shared" si="1243"/>
        <v>0</v>
      </c>
      <c r="UB254" s="417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6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018"/>
        <v>0</v>
      </c>
      <c r="AE255" s="68">
        <f t="shared" si="1268"/>
        <v>0</v>
      </c>
      <c r="AF255" s="68">
        <f t="shared" si="1019"/>
        <v>0</v>
      </c>
      <c r="AG255" s="68"/>
      <c r="AH255" s="15">
        <f t="shared" si="1020"/>
        <v>0</v>
      </c>
      <c r="AJ255" s="13"/>
      <c r="AK255" s="68">
        <f t="shared" si="1021"/>
        <v>0</v>
      </c>
      <c r="AL255" s="68">
        <f t="shared" si="1269"/>
        <v>0</v>
      </c>
      <c r="AM255" s="68">
        <f t="shared" si="1022"/>
        <v>0</v>
      </c>
      <c r="AN255" s="68"/>
      <c r="AO255" s="15">
        <f t="shared" si="1023"/>
        <v>0</v>
      </c>
      <c r="AQ255" s="13"/>
      <c r="AR255" s="68">
        <f t="shared" si="1024"/>
        <v>0</v>
      </c>
      <c r="AS255" s="68">
        <f t="shared" si="1270"/>
        <v>0</v>
      </c>
      <c r="AT255" s="68">
        <f t="shared" si="1025"/>
        <v>0</v>
      </c>
      <c r="AU255" s="68"/>
      <c r="AV255" s="15">
        <f t="shared" si="1026"/>
        <v>0</v>
      </c>
      <c r="AX255" s="13"/>
      <c r="AY255" s="68">
        <f t="shared" si="1027"/>
        <v>0</v>
      </c>
      <c r="AZ255" s="68">
        <f t="shared" si="1271"/>
        <v>0</v>
      </c>
      <c r="BA255" s="68">
        <f t="shared" si="1028"/>
        <v>0</v>
      </c>
      <c r="BB255" s="68"/>
      <c r="BC255" s="15">
        <f t="shared" si="1029"/>
        <v>0</v>
      </c>
      <c r="BE255" s="13"/>
      <c r="BF255" s="68">
        <f t="shared" si="1030"/>
        <v>0</v>
      </c>
      <c r="BG255" s="68">
        <f t="shared" si="1272"/>
        <v>0</v>
      </c>
      <c r="BH255" s="68"/>
      <c r="BI255" s="68"/>
      <c r="BJ255" s="15">
        <f t="shared" si="1031"/>
        <v>0</v>
      </c>
      <c r="BL255" s="13"/>
      <c r="BM255" s="68">
        <f t="shared" si="1032"/>
        <v>0</v>
      </c>
      <c r="BN255" s="68">
        <f t="shared" si="1273"/>
        <v>0</v>
      </c>
      <c r="BO255" s="68">
        <f t="shared" si="1033"/>
        <v>0</v>
      </c>
      <c r="BP255" s="68"/>
      <c r="BQ255" s="15">
        <f t="shared" si="1034"/>
        <v>0</v>
      </c>
      <c r="BS255" s="13"/>
      <c r="BT255" s="68">
        <f t="shared" si="1035"/>
        <v>0</v>
      </c>
      <c r="BU255" s="68">
        <f t="shared" si="1274"/>
        <v>0</v>
      </c>
      <c r="BV255" s="68">
        <f t="shared" si="1036"/>
        <v>0</v>
      </c>
      <c r="BW255" s="68"/>
      <c r="BX255" s="15">
        <f t="shared" si="1037"/>
        <v>0</v>
      </c>
      <c r="BZ255" s="13"/>
      <c r="CA255" s="68">
        <f t="shared" si="1038"/>
        <v>0</v>
      </c>
      <c r="CB255" s="68">
        <f t="shared" si="1275"/>
        <v>0</v>
      </c>
      <c r="CC255" s="68">
        <f t="shared" si="1039"/>
        <v>0</v>
      </c>
      <c r="CD255" s="68"/>
      <c r="CE255" s="15">
        <f t="shared" si="1040"/>
        <v>0</v>
      </c>
      <c r="CG255" s="13"/>
      <c r="CH255" s="68">
        <f t="shared" si="1041"/>
        <v>0</v>
      </c>
      <c r="CI255" s="68">
        <f t="shared" si="1276"/>
        <v>0</v>
      </c>
      <c r="CJ255" s="68">
        <f t="shared" si="1042"/>
        <v>0</v>
      </c>
      <c r="CK255" s="68"/>
      <c r="CL255" s="15">
        <f t="shared" si="1043"/>
        <v>0</v>
      </c>
      <c r="CN255" s="13"/>
      <c r="CO255" s="68">
        <f t="shared" si="1044"/>
        <v>0</v>
      </c>
      <c r="CP255" s="68">
        <f t="shared" si="1277"/>
        <v>0</v>
      </c>
      <c r="CQ255" s="68">
        <f t="shared" si="1045"/>
        <v>0</v>
      </c>
      <c r="CR255" s="68"/>
      <c r="CS255" s="15">
        <f t="shared" si="1046"/>
        <v>0</v>
      </c>
      <c r="CU255" s="13"/>
      <c r="CV255" s="68">
        <f t="shared" si="1047"/>
        <v>0</v>
      </c>
      <c r="CW255" s="68">
        <f t="shared" si="1278"/>
        <v>0</v>
      </c>
      <c r="CX255" s="68">
        <f t="shared" si="1048"/>
        <v>0</v>
      </c>
      <c r="CY255" s="68"/>
      <c r="CZ255" s="15">
        <f t="shared" si="1049"/>
        <v>0</v>
      </c>
      <c r="DB255" s="13"/>
      <c r="DC255" s="68">
        <f t="shared" si="1050"/>
        <v>0</v>
      </c>
      <c r="DD255" s="68">
        <f t="shared" si="1279"/>
        <v>0</v>
      </c>
      <c r="DE255" s="68">
        <f t="shared" si="1051"/>
        <v>0</v>
      </c>
      <c r="DF255" s="68"/>
      <c r="DG255" s="15">
        <f t="shared" si="1052"/>
        <v>0</v>
      </c>
      <c r="DI255" s="13"/>
      <c r="DJ255" s="68">
        <f t="shared" si="1053"/>
        <v>0</v>
      </c>
      <c r="DK255" s="68">
        <f t="shared" si="1280"/>
        <v>0</v>
      </c>
      <c r="DL255" s="68">
        <f t="shared" si="1054"/>
        <v>0</v>
      </c>
      <c r="DM255" s="68"/>
      <c r="DN255" s="15">
        <f t="shared" si="1055"/>
        <v>0</v>
      </c>
      <c r="DP255" s="13"/>
      <c r="DQ255" s="68">
        <f t="shared" si="1056"/>
        <v>0</v>
      </c>
      <c r="DR255" s="68">
        <f t="shared" si="1281"/>
        <v>0</v>
      </c>
      <c r="DS255" s="68"/>
      <c r="DT255" s="68"/>
      <c r="DU255" s="15">
        <f t="shared" si="1057"/>
        <v>0</v>
      </c>
      <c r="DV255" s="18"/>
      <c r="DW255" s="13"/>
      <c r="DX255" s="68">
        <f t="shared" si="1058"/>
        <v>0</v>
      </c>
      <c r="DY255" s="68">
        <f t="shared" si="1282"/>
        <v>0</v>
      </c>
      <c r="DZ255" s="68">
        <f t="shared" si="1059"/>
        <v>0</v>
      </c>
      <c r="EA255" s="68"/>
      <c r="EB255" s="15">
        <f t="shared" si="1060"/>
        <v>0</v>
      </c>
      <c r="ED255" s="13"/>
      <c r="EE255" s="68">
        <f t="shared" si="1061"/>
        <v>0</v>
      </c>
      <c r="EF255" s="68">
        <f t="shared" si="1283"/>
        <v>0</v>
      </c>
      <c r="EG255" s="68">
        <f t="shared" si="1062"/>
        <v>0</v>
      </c>
      <c r="EH255" s="68"/>
      <c r="EI255" s="15">
        <f t="shared" si="1063"/>
        <v>0</v>
      </c>
      <c r="EK255" s="13"/>
      <c r="EL255" s="68">
        <f t="shared" si="1064"/>
        <v>0</v>
      </c>
      <c r="EM255" s="68">
        <f t="shared" si="1284"/>
        <v>0</v>
      </c>
      <c r="EN255" s="68">
        <f t="shared" si="1065"/>
        <v>0</v>
      </c>
      <c r="EO255" s="68"/>
      <c r="EP255" s="15">
        <f t="shared" si="1066"/>
        <v>0</v>
      </c>
      <c r="ER255" s="13"/>
      <c r="ES255" s="68">
        <f t="shared" si="1067"/>
        <v>0</v>
      </c>
      <c r="ET255" s="68">
        <f t="shared" si="1285"/>
        <v>0</v>
      </c>
      <c r="EU255" s="68">
        <f t="shared" si="1068"/>
        <v>0</v>
      </c>
      <c r="EV255" s="68"/>
      <c r="EW255" s="15">
        <f t="shared" si="1069"/>
        <v>0</v>
      </c>
      <c r="EY255" s="13"/>
      <c r="EZ255" s="68">
        <f t="shared" si="1070"/>
        <v>0</v>
      </c>
      <c r="FA255" s="68">
        <f t="shared" si="1286"/>
        <v>0</v>
      </c>
      <c r="FB255" s="68"/>
      <c r="FC255" s="68"/>
      <c r="FD255" s="15">
        <f t="shared" si="1071"/>
        <v>0</v>
      </c>
      <c r="FF255" s="13"/>
      <c r="FG255" s="68">
        <f t="shared" si="1072"/>
        <v>0</v>
      </c>
      <c r="FH255" s="68">
        <f t="shared" si="1287"/>
        <v>0</v>
      </c>
      <c r="FI255" s="68">
        <f t="shared" si="1073"/>
        <v>0</v>
      </c>
      <c r="FJ255" s="68"/>
      <c r="FK255" s="15">
        <f t="shared" si="1074"/>
        <v>0</v>
      </c>
      <c r="FM255" s="13"/>
      <c r="FN255" s="68">
        <f t="shared" si="1075"/>
        <v>0</v>
      </c>
      <c r="FO255" s="68">
        <f t="shared" si="1288"/>
        <v>0</v>
      </c>
      <c r="FP255" s="68">
        <f t="shared" si="1076"/>
        <v>0</v>
      </c>
      <c r="FQ255" s="68"/>
      <c r="FR255" s="15">
        <f t="shared" si="1077"/>
        <v>0</v>
      </c>
      <c r="FT255" s="13"/>
      <c r="FU255" s="68">
        <f t="shared" si="1078"/>
        <v>0</v>
      </c>
      <c r="FV255" s="68">
        <f t="shared" si="1289"/>
        <v>0</v>
      </c>
      <c r="FW255" s="68">
        <f t="shared" si="1079"/>
        <v>0</v>
      </c>
      <c r="FX255" s="68"/>
      <c r="FY255" s="15">
        <f t="shared" si="1080"/>
        <v>0</v>
      </c>
      <c r="GA255" s="13"/>
      <c r="GB255" s="68">
        <f t="shared" si="1081"/>
        <v>0</v>
      </c>
      <c r="GC255" s="68">
        <f t="shared" si="1290"/>
        <v>0</v>
      </c>
      <c r="GD255" s="68"/>
      <c r="GE255" s="68"/>
      <c r="GF255" s="15">
        <f t="shared" si="1082"/>
        <v>0</v>
      </c>
      <c r="GG255" s="18"/>
      <c r="GH255" s="13"/>
      <c r="GI255" s="68">
        <f t="shared" si="1083"/>
        <v>0</v>
      </c>
      <c r="GJ255" s="68">
        <f t="shared" si="1291"/>
        <v>0</v>
      </c>
      <c r="GK255" s="68">
        <f t="shared" si="1084"/>
        <v>0</v>
      </c>
      <c r="GL255" s="68"/>
      <c r="GM255" s="15">
        <f t="shared" si="1085"/>
        <v>0</v>
      </c>
      <c r="GO255" s="13"/>
      <c r="GP255" s="68">
        <f t="shared" si="1086"/>
        <v>0</v>
      </c>
      <c r="GQ255" s="68">
        <f t="shared" si="1292"/>
        <v>0</v>
      </c>
      <c r="GR255" s="68"/>
      <c r="GS255" s="68"/>
      <c r="GT255" s="15">
        <f t="shared" si="1087"/>
        <v>0</v>
      </c>
      <c r="GV255" s="13"/>
      <c r="GW255" s="68">
        <f t="shared" si="1088"/>
        <v>0</v>
      </c>
      <c r="GX255" s="68">
        <f t="shared" si="1293"/>
        <v>0</v>
      </c>
      <c r="GY255" s="68">
        <f t="shared" si="1089"/>
        <v>0</v>
      </c>
      <c r="GZ255" s="68"/>
      <c r="HA255" s="15">
        <f t="shared" si="1090"/>
        <v>0</v>
      </c>
      <c r="HD255" s="13"/>
      <c r="HE255" s="68">
        <f t="shared" si="1091"/>
        <v>0</v>
      </c>
      <c r="HF255" s="68">
        <f t="shared" si="1294"/>
        <v>0</v>
      </c>
      <c r="HG255" s="68">
        <f t="shared" si="1092"/>
        <v>0</v>
      </c>
      <c r="HH255" s="68"/>
      <c r="HI255" s="15">
        <f t="shared" si="1093"/>
        <v>0</v>
      </c>
      <c r="HK255" s="13"/>
      <c r="HL255" s="68">
        <f t="shared" si="1094"/>
        <v>0</v>
      </c>
      <c r="HM255" s="68">
        <f t="shared" si="1295"/>
        <v>0</v>
      </c>
      <c r="HN255" s="68">
        <f t="shared" si="1095"/>
        <v>0</v>
      </c>
      <c r="HO255" s="68"/>
      <c r="HP255" s="15">
        <f t="shared" si="1096"/>
        <v>0</v>
      </c>
      <c r="HR255" s="13"/>
      <c r="HS255" s="68">
        <f t="shared" si="1097"/>
        <v>0</v>
      </c>
      <c r="HT255" s="68">
        <f t="shared" si="1296"/>
        <v>0</v>
      </c>
      <c r="HU255" s="68">
        <f t="shared" si="1098"/>
        <v>0</v>
      </c>
      <c r="HV255" s="68"/>
      <c r="HW255" s="15">
        <f t="shared" si="1099"/>
        <v>0</v>
      </c>
      <c r="HY255" s="13"/>
      <c r="HZ255" s="68">
        <f t="shared" si="1100"/>
        <v>0</v>
      </c>
      <c r="IA255" s="68">
        <f t="shared" si="1297"/>
        <v>0</v>
      </c>
      <c r="IB255" s="68">
        <f t="shared" si="1101"/>
        <v>0</v>
      </c>
      <c r="IC255" s="68"/>
      <c r="ID255" s="15">
        <f t="shared" si="1102"/>
        <v>0</v>
      </c>
      <c r="IF255" s="13"/>
      <c r="IG255" s="68">
        <f t="shared" si="1103"/>
        <v>0</v>
      </c>
      <c r="IH255" s="68">
        <f t="shared" si="1298"/>
        <v>0</v>
      </c>
      <c r="II255" s="68">
        <f t="shared" si="1104"/>
        <v>0</v>
      </c>
      <c r="IJ255" s="68"/>
      <c r="IK255" s="15">
        <f t="shared" si="1105"/>
        <v>0</v>
      </c>
      <c r="IM255" s="13"/>
      <c r="IN255" s="68">
        <f t="shared" si="1106"/>
        <v>0</v>
      </c>
      <c r="IO255" s="68">
        <f t="shared" si="1299"/>
        <v>0</v>
      </c>
      <c r="IP255" s="68">
        <f t="shared" si="1107"/>
        <v>0</v>
      </c>
      <c r="IQ255" s="68"/>
      <c r="IR255" s="15">
        <f t="shared" si="1108"/>
        <v>0</v>
      </c>
      <c r="IT255" s="13"/>
      <c r="IU255" s="68">
        <f t="shared" si="1109"/>
        <v>0</v>
      </c>
      <c r="IV255" s="68">
        <f t="shared" si="1300"/>
        <v>0</v>
      </c>
      <c r="IW255" s="68">
        <f t="shared" si="1110"/>
        <v>0</v>
      </c>
      <c r="IX255" s="68"/>
      <c r="IY255" s="15">
        <f t="shared" si="1111"/>
        <v>0</v>
      </c>
      <c r="JA255" s="13"/>
      <c r="JB255" s="68">
        <f t="shared" si="1112"/>
        <v>0</v>
      </c>
      <c r="JC255" s="68">
        <f t="shared" si="1301"/>
        <v>0</v>
      </c>
      <c r="JD255" s="68">
        <f t="shared" si="1113"/>
        <v>0</v>
      </c>
      <c r="JE255" s="68"/>
      <c r="JF255" s="15">
        <f t="shared" si="1114"/>
        <v>0</v>
      </c>
      <c r="JH255" s="13"/>
      <c r="JI255" s="68">
        <f t="shared" si="1115"/>
        <v>0</v>
      </c>
      <c r="JJ255" s="68">
        <f t="shared" si="1302"/>
        <v>0</v>
      </c>
      <c r="JK255" s="68">
        <f t="shared" si="1116"/>
        <v>0</v>
      </c>
      <c r="JL255" s="68"/>
      <c r="JM255" s="15">
        <f t="shared" si="1117"/>
        <v>0</v>
      </c>
      <c r="JO255" s="13"/>
      <c r="JP255" s="68">
        <f t="shared" si="1118"/>
        <v>0</v>
      </c>
      <c r="JQ255" s="68">
        <f t="shared" si="1303"/>
        <v>0</v>
      </c>
      <c r="JR255" s="68">
        <f t="shared" si="1119"/>
        <v>0</v>
      </c>
      <c r="JS255" s="68"/>
      <c r="JT255" s="15">
        <f t="shared" si="1120"/>
        <v>0</v>
      </c>
      <c r="JV255" s="13"/>
      <c r="JW255" s="68">
        <f t="shared" si="1121"/>
        <v>0</v>
      </c>
      <c r="JX255" s="68">
        <f t="shared" si="1304"/>
        <v>0</v>
      </c>
      <c r="JY255" s="68">
        <f t="shared" si="1122"/>
        <v>0</v>
      </c>
      <c r="JZ255" s="68"/>
      <c r="KA255" s="15">
        <f t="shared" si="1123"/>
        <v>0</v>
      </c>
      <c r="KC255" s="13"/>
      <c r="KD255" s="68">
        <f t="shared" si="1124"/>
        <v>0</v>
      </c>
      <c r="KE255" s="68">
        <f t="shared" si="1305"/>
        <v>0</v>
      </c>
      <c r="KF255" s="68">
        <f t="shared" si="1125"/>
        <v>0</v>
      </c>
      <c r="KG255" s="68"/>
      <c r="KH255" s="15">
        <f t="shared" si="1126"/>
        <v>0</v>
      </c>
      <c r="KI255" s="18"/>
      <c r="KJ255" s="13"/>
      <c r="KK255" s="68">
        <f t="shared" si="1127"/>
        <v>0</v>
      </c>
      <c r="KL255" s="68">
        <f t="shared" si="1306"/>
        <v>0</v>
      </c>
      <c r="KM255" s="68">
        <f t="shared" si="1128"/>
        <v>0</v>
      </c>
      <c r="KN255" s="68"/>
      <c r="KO255" s="15">
        <f t="shared" si="1129"/>
        <v>0</v>
      </c>
      <c r="KQ255" s="13"/>
      <c r="KR255" s="68">
        <f t="shared" si="1130"/>
        <v>0</v>
      </c>
      <c r="KS255" s="68">
        <f t="shared" si="1307"/>
        <v>0</v>
      </c>
      <c r="KT255" s="68">
        <f t="shared" si="1131"/>
        <v>0</v>
      </c>
      <c r="KU255" s="68"/>
      <c r="KV255" s="15">
        <f t="shared" si="1132"/>
        <v>0</v>
      </c>
      <c r="KW255" s="18"/>
      <c r="KX255" s="13"/>
      <c r="KY255" s="68">
        <f t="shared" si="1133"/>
        <v>0</v>
      </c>
      <c r="KZ255" s="68">
        <f t="shared" si="1308"/>
        <v>0</v>
      </c>
      <c r="LA255" s="68">
        <f t="shared" si="1134"/>
        <v>0</v>
      </c>
      <c r="LB255" s="68"/>
      <c r="LC255" s="15">
        <f t="shared" si="1135"/>
        <v>0</v>
      </c>
      <c r="LD255" s="18"/>
      <c r="LE255" s="13"/>
      <c r="LF255" s="68">
        <f t="shared" si="1136"/>
        <v>0</v>
      </c>
      <c r="LG255" s="68">
        <f t="shared" si="1309"/>
        <v>0</v>
      </c>
      <c r="LH255" s="68">
        <f t="shared" si="1137"/>
        <v>0</v>
      </c>
      <c r="LI255" s="68"/>
      <c r="LJ255" s="15">
        <f t="shared" si="1138"/>
        <v>0</v>
      </c>
      <c r="LL255" s="13"/>
      <c r="LM255" s="68">
        <f t="shared" si="1139"/>
        <v>0</v>
      </c>
      <c r="LN255" s="68">
        <f t="shared" si="1310"/>
        <v>0</v>
      </c>
      <c r="LO255" s="68">
        <f t="shared" si="1140"/>
        <v>0</v>
      </c>
      <c r="LP255" s="68"/>
      <c r="LQ255" s="15">
        <f t="shared" si="1141"/>
        <v>0</v>
      </c>
      <c r="LS255" s="13"/>
      <c r="LT255" s="68">
        <f t="shared" si="1142"/>
        <v>0</v>
      </c>
      <c r="LU255" s="68">
        <f t="shared" si="1311"/>
        <v>0</v>
      </c>
      <c r="LV255" s="68"/>
      <c r="LW255" s="68"/>
      <c r="LX255" s="15">
        <f t="shared" si="1143"/>
        <v>0</v>
      </c>
      <c r="LZ255" s="13"/>
      <c r="MA255" s="68">
        <f t="shared" si="1144"/>
        <v>0</v>
      </c>
      <c r="MB255" s="68">
        <f t="shared" si="1312"/>
        <v>0</v>
      </c>
      <c r="MC255" s="68">
        <f t="shared" si="1145"/>
        <v>0</v>
      </c>
      <c r="MD255" s="68"/>
      <c r="ME255" s="15">
        <f t="shared" si="1146"/>
        <v>0</v>
      </c>
      <c r="MG255" s="13"/>
      <c r="MH255" s="68">
        <f t="shared" si="1147"/>
        <v>0</v>
      </c>
      <c r="MI255" s="68">
        <f t="shared" si="1313"/>
        <v>0</v>
      </c>
      <c r="MJ255" s="68">
        <f t="shared" si="1148"/>
        <v>0</v>
      </c>
      <c r="MK255" s="68"/>
      <c r="ML255" s="15">
        <f t="shared" si="1149"/>
        <v>0</v>
      </c>
      <c r="MN255" s="13"/>
      <c r="MO255" s="68">
        <f t="shared" si="1150"/>
        <v>0</v>
      </c>
      <c r="MP255" s="68">
        <f t="shared" si="1314"/>
        <v>0</v>
      </c>
      <c r="MQ255" s="68">
        <f t="shared" si="1151"/>
        <v>0</v>
      </c>
      <c r="MR255" s="68"/>
      <c r="MS255" s="15">
        <f t="shared" si="1152"/>
        <v>0</v>
      </c>
      <c r="MU255" s="13"/>
      <c r="MV255" s="68">
        <f t="shared" si="1153"/>
        <v>0</v>
      </c>
      <c r="MW255" s="68">
        <f t="shared" si="1315"/>
        <v>0</v>
      </c>
      <c r="MX255" s="68">
        <f t="shared" si="1154"/>
        <v>0</v>
      </c>
      <c r="MY255" s="68"/>
      <c r="MZ255" s="15">
        <f t="shared" si="1155"/>
        <v>0</v>
      </c>
      <c r="NB255" s="13"/>
      <c r="NC255" s="68">
        <f t="shared" si="1156"/>
        <v>0</v>
      </c>
      <c r="ND255" s="68">
        <f t="shared" si="1316"/>
        <v>0</v>
      </c>
      <c r="NE255" s="68">
        <f t="shared" si="1157"/>
        <v>0</v>
      </c>
      <c r="NF255" s="68"/>
      <c r="NG255" s="15">
        <f t="shared" si="1158"/>
        <v>0</v>
      </c>
      <c r="NI255" s="13"/>
      <c r="NJ255" s="68">
        <f t="shared" si="1159"/>
        <v>0</v>
      </c>
      <c r="NK255" s="68">
        <f t="shared" si="1317"/>
        <v>0</v>
      </c>
      <c r="NL255" s="68">
        <f t="shared" si="1160"/>
        <v>0</v>
      </c>
      <c r="NM255" s="68"/>
      <c r="NN255" s="15">
        <f t="shared" si="1161"/>
        <v>0</v>
      </c>
      <c r="NP255" s="13"/>
      <c r="NQ255" s="68">
        <f t="shared" si="1162"/>
        <v>0</v>
      </c>
      <c r="NR255" s="68">
        <f t="shared" si="1318"/>
        <v>0</v>
      </c>
      <c r="NS255" s="68">
        <f t="shared" si="1163"/>
        <v>0</v>
      </c>
      <c r="NT255" s="68"/>
      <c r="NU255" s="15">
        <f t="shared" si="1164"/>
        <v>0</v>
      </c>
      <c r="NW255" s="13"/>
      <c r="NX255" s="68">
        <f t="shared" si="1165"/>
        <v>0</v>
      </c>
      <c r="NY255" s="68">
        <f t="shared" si="1319"/>
        <v>0</v>
      </c>
      <c r="NZ255" s="68">
        <f t="shared" si="1166"/>
        <v>0</v>
      </c>
      <c r="OA255" s="68"/>
      <c r="OB255" s="15">
        <f t="shared" si="1167"/>
        <v>0</v>
      </c>
      <c r="OD255" s="13"/>
      <c r="OE255" s="68">
        <f t="shared" si="1168"/>
        <v>0</v>
      </c>
      <c r="OF255" s="68">
        <f t="shared" si="1320"/>
        <v>0</v>
      </c>
      <c r="OG255" s="68">
        <f t="shared" si="1169"/>
        <v>0</v>
      </c>
      <c r="OH255" s="68"/>
      <c r="OI255" s="15">
        <f t="shared" si="1170"/>
        <v>0</v>
      </c>
      <c r="OK255" s="13"/>
      <c r="OL255" s="68">
        <f t="shared" si="1171"/>
        <v>0</v>
      </c>
      <c r="OM255" s="68">
        <f t="shared" si="1321"/>
        <v>0</v>
      </c>
      <c r="ON255" s="68">
        <f t="shared" si="1172"/>
        <v>0</v>
      </c>
      <c r="OO255" s="68"/>
      <c r="OP255" s="15">
        <f t="shared" si="1173"/>
        <v>0</v>
      </c>
      <c r="OR255" s="13"/>
      <c r="OS255" s="68">
        <f t="shared" si="1174"/>
        <v>0</v>
      </c>
      <c r="OT255" s="68">
        <f t="shared" si="1322"/>
        <v>0</v>
      </c>
      <c r="OU255" s="68">
        <f t="shared" si="1175"/>
        <v>0</v>
      </c>
      <c r="OV255" s="68"/>
      <c r="OW255" s="15">
        <f t="shared" si="1176"/>
        <v>0</v>
      </c>
      <c r="OY255" s="13"/>
      <c r="OZ255" s="68">
        <f t="shared" si="1177"/>
        <v>0</v>
      </c>
      <c r="PA255" s="68">
        <f t="shared" si="1323"/>
        <v>0</v>
      </c>
      <c r="PB255" s="68">
        <f t="shared" si="1331"/>
        <v>0</v>
      </c>
      <c r="PC255" s="68"/>
      <c r="PD255" s="15">
        <f t="shared" si="1178"/>
        <v>0</v>
      </c>
      <c r="PE255" s="18"/>
      <c r="PF255" s="13"/>
      <c r="PG255" s="68">
        <f t="shared" si="1179"/>
        <v>0</v>
      </c>
      <c r="PH255" s="68">
        <f t="shared" si="1324"/>
        <v>0</v>
      </c>
      <c r="PI255" s="68">
        <f t="shared" si="1180"/>
        <v>0</v>
      </c>
      <c r="PJ255" s="68"/>
      <c r="PK255" s="15">
        <f t="shared" si="1181"/>
        <v>0</v>
      </c>
      <c r="PM255" s="13"/>
      <c r="PN255" s="68">
        <f t="shared" si="1182"/>
        <v>0</v>
      </c>
      <c r="PO255" s="68">
        <f t="shared" si="1183"/>
        <v>0</v>
      </c>
      <c r="PP255" s="68">
        <f t="shared" si="1184"/>
        <v>0</v>
      </c>
      <c r="PQ255" s="68"/>
      <c r="PR255" s="15">
        <f t="shared" si="1185"/>
        <v>0</v>
      </c>
      <c r="PT255" s="13"/>
      <c r="PU255" s="68">
        <f t="shared" si="1186"/>
        <v>0</v>
      </c>
      <c r="PV255" s="68">
        <f t="shared" si="1325"/>
        <v>0</v>
      </c>
      <c r="PW255" s="68">
        <f t="shared" si="1187"/>
        <v>0</v>
      </c>
      <c r="PX255" s="68"/>
      <c r="PY255" s="15">
        <f t="shared" si="1188"/>
        <v>0</v>
      </c>
      <c r="QA255" s="13"/>
      <c r="QB255" s="68">
        <f t="shared" si="1189"/>
        <v>0</v>
      </c>
      <c r="QC255" s="68">
        <f t="shared" si="1326"/>
        <v>0</v>
      </c>
      <c r="QD255" s="68">
        <f t="shared" si="1190"/>
        <v>0</v>
      </c>
      <c r="QE255" s="68"/>
      <c r="QF255" s="15">
        <f t="shared" si="1191"/>
        <v>0</v>
      </c>
      <c r="QH255" s="13"/>
      <c r="QI255" s="68">
        <f t="shared" si="1192"/>
        <v>0</v>
      </c>
      <c r="QJ255" s="68">
        <f t="shared" si="1327"/>
        <v>0</v>
      </c>
      <c r="QK255" s="68">
        <f t="shared" si="1193"/>
        <v>0</v>
      </c>
      <c r="QL255" s="68"/>
      <c r="QM255" s="15">
        <f t="shared" si="1194"/>
        <v>0</v>
      </c>
      <c r="QO255" s="13"/>
      <c r="QP255" s="68">
        <f t="shared" si="1195"/>
        <v>0</v>
      </c>
      <c r="QQ255" s="68">
        <f t="shared" si="1328"/>
        <v>0</v>
      </c>
      <c r="QR255" s="68">
        <f t="shared" si="1196"/>
        <v>0</v>
      </c>
      <c r="QS255" s="68"/>
      <c r="QT255" s="15">
        <f t="shared" si="1197"/>
        <v>0</v>
      </c>
      <c r="QV255" s="13"/>
      <c r="QW255" s="68">
        <f t="shared" si="1198"/>
        <v>0</v>
      </c>
      <c r="QX255" s="68">
        <f t="shared" si="1329"/>
        <v>0</v>
      </c>
      <c r="QY255" s="68">
        <f t="shared" si="1199"/>
        <v>0</v>
      </c>
      <c r="QZ255" s="68"/>
      <c r="RA255" s="15">
        <f t="shared" si="1200"/>
        <v>0</v>
      </c>
      <c r="RC255" s="13"/>
      <c r="RD255" s="68">
        <f t="shared" si="1201"/>
        <v>0</v>
      </c>
      <c r="RE255" s="68">
        <f t="shared" si="1330"/>
        <v>0</v>
      </c>
      <c r="RF255" s="68">
        <f t="shared" si="1202"/>
        <v>0</v>
      </c>
      <c r="RG255" s="68"/>
      <c r="RH255" s="15">
        <f t="shared" si="1203"/>
        <v>0</v>
      </c>
      <c r="RJ255" s="13"/>
      <c r="RK255" s="68">
        <f t="shared" si="1204"/>
        <v>0</v>
      </c>
      <c r="RL255" s="68">
        <f t="shared" si="1205"/>
        <v>0</v>
      </c>
      <c r="RM255" s="68">
        <f t="shared" si="1206"/>
        <v>0</v>
      </c>
      <c r="RN255" s="68"/>
      <c r="RO255" s="15">
        <f t="shared" si="1207"/>
        <v>0</v>
      </c>
      <c r="RQ255" s="13"/>
      <c r="RR255" s="68">
        <f t="shared" si="1208"/>
        <v>0</v>
      </c>
      <c r="RS255" s="68">
        <f t="shared" si="1209"/>
        <v>0</v>
      </c>
      <c r="RT255" s="68">
        <f t="shared" si="1210"/>
        <v>0</v>
      </c>
      <c r="RU255" s="68"/>
      <c r="RV255" s="15">
        <f t="shared" si="1211"/>
        <v>0</v>
      </c>
      <c r="RX255" s="13"/>
      <c r="RY255" s="68">
        <f t="shared" si="1212"/>
        <v>0</v>
      </c>
      <c r="RZ255" s="68">
        <f t="shared" si="1213"/>
        <v>0</v>
      </c>
      <c r="SA255" s="68">
        <f t="shared" si="1214"/>
        <v>0</v>
      </c>
      <c r="SB255" s="68"/>
      <c r="SC255" s="15">
        <f t="shared" si="1215"/>
        <v>0</v>
      </c>
      <c r="SE255" s="13"/>
      <c r="SF255" s="68">
        <f t="shared" si="1216"/>
        <v>0</v>
      </c>
      <c r="SG255" s="68">
        <f t="shared" si="1217"/>
        <v>0</v>
      </c>
      <c r="SH255" s="68">
        <f t="shared" si="1218"/>
        <v>0</v>
      </c>
      <c r="SI255" s="68"/>
      <c r="SJ255" s="15">
        <f t="shared" si="1219"/>
        <v>0</v>
      </c>
      <c r="SL255" s="13"/>
      <c r="SM255" s="68">
        <f t="shared" si="1220"/>
        <v>0</v>
      </c>
      <c r="SN255" s="68">
        <f t="shared" si="1221"/>
        <v>0</v>
      </c>
      <c r="SO255" s="68">
        <f t="shared" si="1222"/>
        <v>0</v>
      </c>
      <c r="SP255" s="68"/>
      <c r="SQ255" s="15">
        <f t="shared" si="1223"/>
        <v>0</v>
      </c>
      <c r="SS255" s="13"/>
      <c r="ST255" s="68">
        <f t="shared" si="1224"/>
        <v>0</v>
      </c>
      <c r="SU255" s="68">
        <f t="shared" si="1225"/>
        <v>0</v>
      </c>
      <c r="SV255" s="68">
        <f t="shared" si="1226"/>
        <v>0</v>
      </c>
      <c r="SW255" s="68"/>
      <c r="SX255" s="15">
        <f t="shared" si="1227"/>
        <v>0</v>
      </c>
      <c r="SZ255" s="13"/>
      <c r="TA255" s="68">
        <f t="shared" si="1228"/>
        <v>0</v>
      </c>
      <c r="TB255" s="68">
        <f t="shared" si="1229"/>
        <v>0</v>
      </c>
      <c r="TC255" s="68">
        <f t="shared" si="1230"/>
        <v>0</v>
      </c>
      <c r="TD255" s="68"/>
      <c r="TE255" s="15">
        <f t="shared" si="1231"/>
        <v>0</v>
      </c>
      <c r="TG255" s="417"/>
      <c r="TH255" s="68">
        <f t="shared" si="1232"/>
        <v>0</v>
      </c>
      <c r="TI255" s="68">
        <f t="shared" si="1233"/>
        <v>0</v>
      </c>
      <c r="TJ255" s="68">
        <f t="shared" si="1234"/>
        <v>0</v>
      </c>
      <c r="TK255" s="68"/>
      <c r="TL255" s="15">
        <f t="shared" si="1235"/>
        <v>0</v>
      </c>
      <c r="TN255" s="13"/>
      <c r="TO255" s="68">
        <f t="shared" si="1236"/>
        <v>0</v>
      </c>
      <c r="TP255" s="68">
        <f t="shared" si="1237"/>
        <v>0</v>
      </c>
      <c r="TQ255" s="68">
        <f t="shared" si="1238"/>
        <v>0</v>
      </c>
      <c r="TR255" s="68"/>
      <c r="TS255" s="15">
        <f t="shared" si="1239"/>
        <v>0</v>
      </c>
      <c r="TU255" s="417"/>
      <c r="TV255" s="68">
        <f t="shared" si="1240"/>
        <v>0</v>
      </c>
      <c r="TW255" s="68">
        <f t="shared" si="1241"/>
        <v>0</v>
      </c>
      <c r="TX255" s="68">
        <f t="shared" si="1242"/>
        <v>0</v>
      </c>
      <c r="TY255" s="68"/>
      <c r="TZ255" s="15">
        <f t="shared" si="1243"/>
        <v>0</v>
      </c>
      <c r="UB255" s="417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6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018"/>
        <v>0</v>
      </c>
      <c r="AE256" s="68">
        <f t="shared" si="1268"/>
        <v>0</v>
      </c>
      <c r="AF256" s="68">
        <f t="shared" si="1019"/>
        <v>0</v>
      </c>
      <c r="AG256" s="68"/>
      <c r="AH256" s="15">
        <f t="shared" si="1020"/>
        <v>0</v>
      </c>
      <c r="AJ256" s="13"/>
      <c r="AK256" s="68">
        <f t="shared" si="1021"/>
        <v>0</v>
      </c>
      <c r="AL256" s="68">
        <f t="shared" si="1269"/>
        <v>0</v>
      </c>
      <c r="AM256" s="68">
        <f t="shared" si="1022"/>
        <v>0</v>
      </c>
      <c r="AN256" s="68"/>
      <c r="AO256" s="15">
        <f t="shared" si="1023"/>
        <v>0</v>
      </c>
      <c r="AQ256" s="13"/>
      <c r="AR256" s="68">
        <f t="shared" si="1024"/>
        <v>0</v>
      </c>
      <c r="AS256" s="68">
        <f t="shared" si="1270"/>
        <v>0</v>
      </c>
      <c r="AT256" s="68">
        <f t="shared" si="1025"/>
        <v>0</v>
      </c>
      <c r="AU256" s="68"/>
      <c r="AV256" s="15">
        <f t="shared" si="1026"/>
        <v>0</v>
      </c>
      <c r="AX256" s="13"/>
      <c r="AY256" s="68">
        <f t="shared" si="1027"/>
        <v>0</v>
      </c>
      <c r="AZ256" s="68">
        <f t="shared" si="1271"/>
        <v>0</v>
      </c>
      <c r="BA256" s="68">
        <f t="shared" si="1028"/>
        <v>0</v>
      </c>
      <c r="BB256" s="68"/>
      <c r="BC256" s="15">
        <f t="shared" si="1029"/>
        <v>0</v>
      </c>
      <c r="BE256" s="13"/>
      <c r="BF256" s="68">
        <f t="shared" si="1030"/>
        <v>0</v>
      </c>
      <c r="BG256" s="68">
        <f t="shared" si="1272"/>
        <v>0</v>
      </c>
      <c r="BH256" s="68"/>
      <c r="BI256" s="68"/>
      <c r="BJ256" s="15">
        <f t="shared" si="1031"/>
        <v>0</v>
      </c>
      <c r="BL256" s="13"/>
      <c r="BM256" s="68">
        <f t="shared" si="1032"/>
        <v>0</v>
      </c>
      <c r="BN256" s="68">
        <f t="shared" si="1273"/>
        <v>0</v>
      </c>
      <c r="BO256" s="68">
        <f t="shared" si="1033"/>
        <v>0</v>
      </c>
      <c r="BP256" s="68"/>
      <c r="BQ256" s="15">
        <f t="shared" si="1034"/>
        <v>0</v>
      </c>
      <c r="BS256" s="13"/>
      <c r="BT256" s="68">
        <f t="shared" si="1035"/>
        <v>0</v>
      </c>
      <c r="BU256" s="68">
        <f t="shared" si="1274"/>
        <v>0</v>
      </c>
      <c r="BV256" s="68">
        <f t="shared" si="1036"/>
        <v>0</v>
      </c>
      <c r="BW256" s="68"/>
      <c r="BX256" s="15">
        <f t="shared" si="1037"/>
        <v>0</v>
      </c>
      <c r="BZ256" s="13"/>
      <c r="CA256" s="68">
        <f t="shared" si="1038"/>
        <v>0</v>
      </c>
      <c r="CB256" s="68">
        <f t="shared" si="1275"/>
        <v>0</v>
      </c>
      <c r="CC256" s="68">
        <f t="shared" si="1039"/>
        <v>0</v>
      </c>
      <c r="CD256" s="68"/>
      <c r="CE256" s="15">
        <f t="shared" si="1040"/>
        <v>0</v>
      </c>
      <c r="CG256" s="13"/>
      <c r="CH256" s="68">
        <f t="shared" si="1041"/>
        <v>0</v>
      </c>
      <c r="CI256" s="68">
        <f t="shared" si="1276"/>
        <v>0</v>
      </c>
      <c r="CJ256" s="68">
        <f t="shared" si="1042"/>
        <v>0</v>
      </c>
      <c r="CK256" s="68"/>
      <c r="CL256" s="15">
        <f t="shared" si="1043"/>
        <v>0</v>
      </c>
      <c r="CN256" s="13"/>
      <c r="CO256" s="68">
        <f t="shared" si="1044"/>
        <v>0</v>
      </c>
      <c r="CP256" s="68">
        <f t="shared" si="1277"/>
        <v>0</v>
      </c>
      <c r="CQ256" s="68">
        <f t="shared" si="1045"/>
        <v>0</v>
      </c>
      <c r="CR256" s="68"/>
      <c r="CS256" s="15">
        <f t="shared" si="1046"/>
        <v>0</v>
      </c>
      <c r="CU256" s="13"/>
      <c r="CV256" s="68">
        <f t="shared" si="1047"/>
        <v>0</v>
      </c>
      <c r="CW256" s="68">
        <f t="shared" si="1278"/>
        <v>0</v>
      </c>
      <c r="CX256" s="68">
        <f t="shared" si="1048"/>
        <v>0</v>
      </c>
      <c r="CY256" s="68"/>
      <c r="CZ256" s="15">
        <f t="shared" si="1049"/>
        <v>0</v>
      </c>
      <c r="DB256" s="13"/>
      <c r="DC256" s="68">
        <f t="shared" si="1050"/>
        <v>0</v>
      </c>
      <c r="DD256" s="68">
        <f t="shared" si="1279"/>
        <v>0</v>
      </c>
      <c r="DE256" s="68">
        <f t="shared" si="1051"/>
        <v>0</v>
      </c>
      <c r="DF256" s="68"/>
      <c r="DG256" s="15">
        <f t="shared" si="1052"/>
        <v>0</v>
      </c>
      <c r="DI256" s="13"/>
      <c r="DJ256" s="68">
        <f t="shared" si="1053"/>
        <v>0</v>
      </c>
      <c r="DK256" s="68">
        <f t="shared" si="1280"/>
        <v>0</v>
      </c>
      <c r="DL256" s="68">
        <f t="shared" si="1054"/>
        <v>0</v>
      </c>
      <c r="DM256" s="68"/>
      <c r="DN256" s="15">
        <f t="shared" si="1055"/>
        <v>0</v>
      </c>
      <c r="DP256" s="13"/>
      <c r="DQ256" s="68">
        <f t="shared" si="1056"/>
        <v>0</v>
      </c>
      <c r="DR256" s="68">
        <f t="shared" si="1281"/>
        <v>0</v>
      </c>
      <c r="DS256" s="68"/>
      <c r="DT256" s="68"/>
      <c r="DU256" s="15">
        <f t="shared" si="1057"/>
        <v>0</v>
      </c>
      <c r="DV256" s="18"/>
      <c r="DW256" s="13"/>
      <c r="DX256" s="68">
        <f t="shared" si="1058"/>
        <v>0</v>
      </c>
      <c r="DY256" s="68">
        <f t="shared" si="1282"/>
        <v>0</v>
      </c>
      <c r="DZ256" s="68">
        <f t="shared" si="1059"/>
        <v>0</v>
      </c>
      <c r="EA256" s="68"/>
      <c r="EB256" s="15">
        <f t="shared" si="1060"/>
        <v>0</v>
      </c>
      <c r="ED256" s="13"/>
      <c r="EE256" s="68">
        <f t="shared" si="1061"/>
        <v>0</v>
      </c>
      <c r="EF256" s="68">
        <f t="shared" si="1283"/>
        <v>0</v>
      </c>
      <c r="EG256" s="68">
        <f t="shared" si="1062"/>
        <v>0</v>
      </c>
      <c r="EH256" s="68"/>
      <c r="EI256" s="15">
        <f t="shared" si="1063"/>
        <v>0</v>
      </c>
      <c r="EK256" s="13"/>
      <c r="EL256" s="68">
        <f t="shared" si="1064"/>
        <v>0</v>
      </c>
      <c r="EM256" s="68">
        <f t="shared" si="1284"/>
        <v>0</v>
      </c>
      <c r="EN256" s="68">
        <f t="shared" si="1065"/>
        <v>0</v>
      </c>
      <c r="EO256" s="68"/>
      <c r="EP256" s="15">
        <f t="shared" si="1066"/>
        <v>0</v>
      </c>
      <c r="ER256" s="13"/>
      <c r="ES256" s="68">
        <f t="shared" si="1067"/>
        <v>0</v>
      </c>
      <c r="ET256" s="68">
        <f t="shared" si="1285"/>
        <v>0</v>
      </c>
      <c r="EU256" s="68">
        <f t="shared" si="1068"/>
        <v>0</v>
      </c>
      <c r="EV256" s="68"/>
      <c r="EW256" s="15">
        <f t="shared" si="1069"/>
        <v>0</v>
      </c>
      <c r="EY256" s="13"/>
      <c r="EZ256" s="68">
        <f t="shared" si="1070"/>
        <v>0</v>
      </c>
      <c r="FA256" s="68">
        <f t="shared" si="1286"/>
        <v>0</v>
      </c>
      <c r="FB256" s="68"/>
      <c r="FC256" s="68"/>
      <c r="FD256" s="15">
        <f t="shared" si="1071"/>
        <v>0</v>
      </c>
      <c r="FF256" s="13"/>
      <c r="FG256" s="68">
        <f t="shared" si="1072"/>
        <v>0</v>
      </c>
      <c r="FH256" s="68">
        <f t="shared" si="1287"/>
        <v>0</v>
      </c>
      <c r="FI256" s="68">
        <f t="shared" si="1073"/>
        <v>0</v>
      </c>
      <c r="FJ256" s="68"/>
      <c r="FK256" s="15">
        <f t="shared" si="1074"/>
        <v>0</v>
      </c>
      <c r="FM256" s="13"/>
      <c r="FN256" s="68">
        <f t="shared" si="1075"/>
        <v>0</v>
      </c>
      <c r="FO256" s="68">
        <f t="shared" si="1288"/>
        <v>0</v>
      </c>
      <c r="FP256" s="68">
        <f t="shared" si="1076"/>
        <v>0</v>
      </c>
      <c r="FQ256" s="68"/>
      <c r="FR256" s="15">
        <f t="shared" si="1077"/>
        <v>0</v>
      </c>
      <c r="FT256" s="13"/>
      <c r="FU256" s="68">
        <f t="shared" si="1078"/>
        <v>0</v>
      </c>
      <c r="FV256" s="68">
        <f t="shared" si="1289"/>
        <v>0</v>
      </c>
      <c r="FW256" s="68">
        <f t="shared" si="1079"/>
        <v>0</v>
      </c>
      <c r="FX256" s="68"/>
      <c r="FY256" s="15">
        <f t="shared" si="1080"/>
        <v>0</v>
      </c>
      <c r="GA256" s="13"/>
      <c r="GB256" s="68">
        <f t="shared" si="1081"/>
        <v>0</v>
      </c>
      <c r="GC256" s="68">
        <f t="shared" si="1290"/>
        <v>0</v>
      </c>
      <c r="GD256" s="68"/>
      <c r="GE256" s="68"/>
      <c r="GF256" s="15">
        <f t="shared" si="1082"/>
        <v>0</v>
      </c>
      <c r="GG256" s="18"/>
      <c r="GH256" s="13"/>
      <c r="GI256" s="68">
        <f t="shared" si="1083"/>
        <v>0</v>
      </c>
      <c r="GJ256" s="68">
        <f t="shared" si="1291"/>
        <v>0</v>
      </c>
      <c r="GK256" s="68">
        <f t="shared" si="1084"/>
        <v>0</v>
      </c>
      <c r="GL256" s="68"/>
      <c r="GM256" s="15">
        <f t="shared" si="1085"/>
        <v>0</v>
      </c>
      <c r="GO256" s="13"/>
      <c r="GP256" s="68">
        <f t="shared" si="1086"/>
        <v>0</v>
      </c>
      <c r="GQ256" s="68">
        <f t="shared" si="1292"/>
        <v>0</v>
      </c>
      <c r="GR256" s="68"/>
      <c r="GS256" s="68"/>
      <c r="GT256" s="15">
        <f t="shared" si="1087"/>
        <v>0</v>
      </c>
      <c r="GV256" s="13"/>
      <c r="GW256" s="68">
        <f t="shared" si="1088"/>
        <v>0</v>
      </c>
      <c r="GX256" s="68">
        <f t="shared" si="1293"/>
        <v>0</v>
      </c>
      <c r="GY256" s="68">
        <f t="shared" si="1089"/>
        <v>0</v>
      </c>
      <c r="GZ256" s="68"/>
      <c r="HA256" s="15">
        <f t="shared" si="1090"/>
        <v>0</v>
      </c>
      <c r="HD256" s="13"/>
      <c r="HE256" s="68">
        <f t="shared" si="1091"/>
        <v>0</v>
      </c>
      <c r="HF256" s="68">
        <f t="shared" si="1294"/>
        <v>0</v>
      </c>
      <c r="HG256" s="68">
        <f t="shared" si="1092"/>
        <v>0</v>
      </c>
      <c r="HH256" s="68"/>
      <c r="HI256" s="15">
        <f t="shared" si="1093"/>
        <v>0</v>
      </c>
      <c r="HK256" s="13"/>
      <c r="HL256" s="68">
        <f t="shared" si="1094"/>
        <v>0</v>
      </c>
      <c r="HM256" s="68">
        <f t="shared" si="1295"/>
        <v>0</v>
      </c>
      <c r="HN256" s="68">
        <f t="shared" si="1095"/>
        <v>0</v>
      </c>
      <c r="HO256" s="68"/>
      <c r="HP256" s="15">
        <f t="shared" si="1096"/>
        <v>0</v>
      </c>
      <c r="HR256" s="13"/>
      <c r="HS256" s="68">
        <f t="shared" si="1097"/>
        <v>0</v>
      </c>
      <c r="HT256" s="68">
        <f t="shared" si="1296"/>
        <v>0</v>
      </c>
      <c r="HU256" s="68">
        <f t="shared" si="1098"/>
        <v>0</v>
      </c>
      <c r="HV256" s="68"/>
      <c r="HW256" s="15">
        <f t="shared" si="1099"/>
        <v>0</v>
      </c>
      <c r="HY256" s="13"/>
      <c r="HZ256" s="68">
        <f t="shared" si="1100"/>
        <v>0</v>
      </c>
      <c r="IA256" s="68">
        <f t="shared" si="1297"/>
        <v>0</v>
      </c>
      <c r="IB256" s="68">
        <f t="shared" si="1101"/>
        <v>0</v>
      </c>
      <c r="IC256" s="68"/>
      <c r="ID256" s="15">
        <f t="shared" si="1102"/>
        <v>0</v>
      </c>
      <c r="IF256" s="13"/>
      <c r="IG256" s="68">
        <f t="shared" si="1103"/>
        <v>0</v>
      </c>
      <c r="IH256" s="68">
        <f t="shared" si="1298"/>
        <v>0</v>
      </c>
      <c r="II256" s="68">
        <f t="shared" si="1104"/>
        <v>0</v>
      </c>
      <c r="IJ256" s="68"/>
      <c r="IK256" s="15">
        <f t="shared" si="1105"/>
        <v>0</v>
      </c>
      <c r="IM256" s="13"/>
      <c r="IN256" s="68">
        <f t="shared" si="1106"/>
        <v>0</v>
      </c>
      <c r="IO256" s="68">
        <f t="shared" si="1299"/>
        <v>0</v>
      </c>
      <c r="IP256" s="68">
        <f t="shared" si="1107"/>
        <v>0</v>
      </c>
      <c r="IQ256" s="68"/>
      <c r="IR256" s="15">
        <f t="shared" si="1108"/>
        <v>0</v>
      </c>
      <c r="IT256" s="13"/>
      <c r="IU256" s="68">
        <f t="shared" si="1109"/>
        <v>0</v>
      </c>
      <c r="IV256" s="68">
        <f t="shared" si="1300"/>
        <v>0</v>
      </c>
      <c r="IW256" s="68">
        <f t="shared" si="1110"/>
        <v>0</v>
      </c>
      <c r="IX256" s="68"/>
      <c r="IY256" s="15">
        <f t="shared" si="1111"/>
        <v>0</v>
      </c>
      <c r="JA256" s="13"/>
      <c r="JB256" s="68">
        <f t="shared" si="1112"/>
        <v>0</v>
      </c>
      <c r="JC256" s="68">
        <f t="shared" si="1301"/>
        <v>0</v>
      </c>
      <c r="JD256" s="68">
        <f t="shared" si="1113"/>
        <v>0</v>
      </c>
      <c r="JE256" s="68"/>
      <c r="JF256" s="15">
        <f t="shared" si="1114"/>
        <v>0</v>
      </c>
      <c r="JH256" s="13"/>
      <c r="JI256" s="68">
        <f t="shared" si="1115"/>
        <v>0</v>
      </c>
      <c r="JJ256" s="68">
        <f t="shared" si="1302"/>
        <v>0</v>
      </c>
      <c r="JK256" s="68">
        <f t="shared" si="1116"/>
        <v>0</v>
      </c>
      <c r="JL256" s="68"/>
      <c r="JM256" s="15">
        <f t="shared" si="1117"/>
        <v>0</v>
      </c>
      <c r="JO256" s="13"/>
      <c r="JP256" s="68">
        <f t="shared" si="1118"/>
        <v>0</v>
      </c>
      <c r="JQ256" s="68">
        <f t="shared" si="1303"/>
        <v>0</v>
      </c>
      <c r="JR256" s="68">
        <f t="shared" si="1119"/>
        <v>0</v>
      </c>
      <c r="JS256" s="68"/>
      <c r="JT256" s="15">
        <f t="shared" si="1120"/>
        <v>0</v>
      </c>
      <c r="JV256" s="13"/>
      <c r="JW256" s="68">
        <f t="shared" si="1121"/>
        <v>0</v>
      </c>
      <c r="JX256" s="68">
        <f t="shared" si="1304"/>
        <v>0</v>
      </c>
      <c r="JY256" s="68">
        <f t="shared" si="1122"/>
        <v>0</v>
      </c>
      <c r="JZ256" s="68"/>
      <c r="KA256" s="15">
        <f t="shared" si="1123"/>
        <v>0</v>
      </c>
      <c r="KC256" s="13"/>
      <c r="KD256" s="68">
        <f t="shared" si="1124"/>
        <v>0</v>
      </c>
      <c r="KE256" s="68">
        <f t="shared" si="1305"/>
        <v>0</v>
      </c>
      <c r="KF256" s="68">
        <f t="shared" si="1125"/>
        <v>0</v>
      </c>
      <c r="KG256" s="68"/>
      <c r="KH256" s="15">
        <f t="shared" si="1126"/>
        <v>0</v>
      </c>
      <c r="KI256" s="18"/>
      <c r="KJ256" s="13"/>
      <c r="KK256" s="68">
        <f t="shared" si="1127"/>
        <v>0</v>
      </c>
      <c r="KL256" s="68">
        <f t="shared" si="1306"/>
        <v>0</v>
      </c>
      <c r="KM256" s="68">
        <f t="shared" si="1128"/>
        <v>0</v>
      </c>
      <c r="KN256" s="68"/>
      <c r="KO256" s="15">
        <f t="shared" si="1129"/>
        <v>0</v>
      </c>
      <c r="KQ256" s="13"/>
      <c r="KR256" s="68">
        <f t="shared" si="1130"/>
        <v>0</v>
      </c>
      <c r="KS256" s="68">
        <f t="shared" si="1307"/>
        <v>0</v>
      </c>
      <c r="KT256" s="68">
        <f t="shared" si="1131"/>
        <v>0</v>
      </c>
      <c r="KU256" s="68"/>
      <c r="KV256" s="15">
        <f t="shared" si="1132"/>
        <v>0</v>
      </c>
      <c r="KW256" s="18"/>
      <c r="KX256" s="13"/>
      <c r="KY256" s="68">
        <f t="shared" si="1133"/>
        <v>0</v>
      </c>
      <c r="KZ256" s="68">
        <f t="shared" si="1308"/>
        <v>0</v>
      </c>
      <c r="LA256" s="68">
        <f t="shared" si="1134"/>
        <v>0</v>
      </c>
      <c r="LB256" s="68"/>
      <c r="LC256" s="15">
        <f t="shared" si="1135"/>
        <v>0</v>
      </c>
      <c r="LD256" s="18"/>
      <c r="LE256" s="13"/>
      <c r="LF256" s="68">
        <f t="shared" si="1136"/>
        <v>0</v>
      </c>
      <c r="LG256" s="68">
        <f t="shared" si="1309"/>
        <v>0</v>
      </c>
      <c r="LH256" s="68">
        <f t="shared" si="1137"/>
        <v>0</v>
      </c>
      <c r="LI256" s="68"/>
      <c r="LJ256" s="15">
        <f t="shared" si="1138"/>
        <v>0</v>
      </c>
      <c r="LL256" s="13"/>
      <c r="LM256" s="68">
        <f t="shared" si="1139"/>
        <v>0</v>
      </c>
      <c r="LN256" s="68">
        <f t="shared" si="1310"/>
        <v>0</v>
      </c>
      <c r="LO256" s="68">
        <f t="shared" si="1140"/>
        <v>0</v>
      </c>
      <c r="LP256" s="68"/>
      <c r="LQ256" s="15">
        <f t="shared" si="1141"/>
        <v>0</v>
      </c>
      <c r="LS256" s="13"/>
      <c r="LT256" s="68">
        <f t="shared" si="1142"/>
        <v>0</v>
      </c>
      <c r="LU256" s="68">
        <f t="shared" si="1311"/>
        <v>0</v>
      </c>
      <c r="LV256" s="68"/>
      <c r="LW256" s="68"/>
      <c r="LX256" s="15">
        <f t="shared" si="1143"/>
        <v>0</v>
      </c>
      <c r="LZ256" s="13"/>
      <c r="MA256" s="68">
        <f t="shared" si="1144"/>
        <v>0</v>
      </c>
      <c r="MB256" s="68">
        <f t="shared" si="1312"/>
        <v>0</v>
      </c>
      <c r="MC256" s="68">
        <f t="shared" si="1145"/>
        <v>0</v>
      </c>
      <c r="MD256" s="68"/>
      <c r="ME256" s="15">
        <f t="shared" si="1146"/>
        <v>0</v>
      </c>
      <c r="MG256" s="13"/>
      <c r="MH256" s="68">
        <f t="shared" si="1147"/>
        <v>0</v>
      </c>
      <c r="MI256" s="68">
        <f t="shared" si="1313"/>
        <v>0</v>
      </c>
      <c r="MJ256" s="68">
        <f t="shared" si="1148"/>
        <v>0</v>
      </c>
      <c r="MK256" s="68"/>
      <c r="ML256" s="15">
        <f t="shared" si="1149"/>
        <v>0</v>
      </c>
      <c r="MN256" s="13"/>
      <c r="MO256" s="68">
        <f t="shared" si="1150"/>
        <v>0</v>
      </c>
      <c r="MP256" s="68">
        <f t="shared" si="1314"/>
        <v>0</v>
      </c>
      <c r="MQ256" s="68">
        <f t="shared" si="1151"/>
        <v>0</v>
      </c>
      <c r="MR256" s="68"/>
      <c r="MS256" s="15">
        <f t="shared" si="1152"/>
        <v>0</v>
      </c>
      <c r="MU256" s="13"/>
      <c r="MV256" s="68">
        <f t="shared" si="1153"/>
        <v>0</v>
      </c>
      <c r="MW256" s="68">
        <f t="shared" si="1315"/>
        <v>0</v>
      </c>
      <c r="MX256" s="68">
        <f t="shared" si="1154"/>
        <v>0</v>
      </c>
      <c r="MY256" s="68"/>
      <c r="MZ256" s="15">
        <f t="shared" si="1155"/>
        <v>0</v>
      </c>
      <c r="NB256" s="13"/>
      <c r="NC256" s="68">
        <f t="shared" si="1156"/>
        <v>0</v>
      </c>
      <c r="ND256" s="68">
        <f t="shared" si="1316"/>
        <v>0</v>
      </c>
      <c r="NE256" s="68">
        <f t="shared" si="1157"/>
        <v>0</v>
      </c>
      <c r="NF256" s="68"/>
      <c r="NG256" s="15">
        <f t="shared" si="1158"/>
        <v>0</v>
      </c>
      <c r="NI256" s="13"/>
      <c r="NJ256" s="68">
        <f t="shared" si="1159"/>
        <v>0</v>
      </c>
      <c r="NK256" s="68">
        <f t="shared" si="1317"/>
        <v>0</v>
      </c>
      <c r="NL256" s="68">
        <f t="shared" si="1160"/>
        <v>0</v>
      </c>
      <c r="NM256" s="68"/>
      <c r="NN256" s="15">
        <f t="shared" si="1161"/>
        <v>0</v>
      </c>
      <c r="NP256" s="13"/>
      <c r="NQ256" s="68">
        <f t="shared" si="1162"/>
        <v>0</v>
      </c>
      <c r="NR256" s="68">
        <f t="shared" si="1318"/>
        <v>0</v>
      </c>
      <c r="NS256" s="68">
        <f t="shared" si="1163"/>
        <v>0</v>
      </c>
      <c r="NT256" s="68"/>
      <c r="NU256" s="15">
        <f t="shared" si="1164"/>
        <v>0</v>
      </c>
      <c r="NW256" s="13"/>
      <c r="NX256" s="68">
        <f t="shared" si="1165"/>
        <v>0</v>
      </c>
      <c r="NY256" s="68">
        <f t="shared" si="1319"/>
        <v>0</v>
      </c>
      <c r="NZ256" s="68">
        <f t="shared" si="1166"/>
        <v>0</v>
      </c>
      <c r="OA256" s="68"/>
      <c r="OB256" s="15">
        <f t="shared" si="1167"/>
        <v>0</v>
      </c>
      <c r="OD256" s="13"/>
      <c r="OE256" s="68">
        <f t="shared" si="1168"/>
        <v>0</v>
      </c>
      <c r="OF256" s="68">
        <f t="shared" si="1320"/>
        <v>0</v>
      </c>
      <c r="OG256" s="68">
        <f t="shared" si="1169"/>
        <v>0</v>
      </c>
      <c r="OH256" s="68"/>
      <c r="OI256" s="15">
        <f t="shared" si="1170"/>
        <v>0</v>
      </c>
      <c r="OK256" s="13"/>
      <c r="OL256" s="68">
        <f t="shared" si="1171"/>
        <v>0</v>
      </c>
      <c r="OM256" s="68">
        <f t="shared" si="1321"/>
        <v>0</v>
      </c>
      <c r="ON256" s="68">
        <f t="shared" si="1172"/>
        <v>0</v>
      </c>
      <c r="OO256" s="68"/>
      <c r="OP256" s="15">
        <f t="shared" si="1173"/>
        <v>0</v>
      </c>
      <c r="OR256" s="13"/>
      <c r="OS256" s="68">
        <f t="shared" si="1174"/>
        <v>0</v>
      </c>
      <c r="OT256" s="68">
        <f t="shared" si="1322"/>
        <v>0</v>
      </c>
      <c r="OU256" s="68">
        <f t="shared" si="1175"/>
        <v>0</v>
      </c>
      <c r="OV256" s="68"/>
      <c r="OW256" s="15">
        <f t="shared" si="1176"/>
        <v>0</v>
      </c>
      <c r="OY256" s="13"/>
      <c r="OZ256" s="68">
        <f t="shared" si="1177"/>
        <v>0</v>
      </c>
      <c r="PA256" s="68">
        <f t="shared" si="1323"/>
        <v>0</v>
      </c>
      <c r="PB256" s="68">
        <f t="shared" si="1331"/>
        <v>0</v>
      </c>
      <c r="PC256" s="68"/>
      <c r="PD256" s="15">
        <f t="shared" si="1178"/>
        <v>0</v>
      </c>
      <c r="PE256" s="18"/>
      <c r="PF256" s="13"/>
      <c r="PG256" s="68">
        <f t="shared" si="1179"/>
        <v>0</v>
      </c>
      <c r="PH256" s="68">
        <f t="shared" si="1324"/>
        <v>0</v>
      </c>
      <c r="PI256" s="68">
        <f t="shared" si="1180"/>
        <v>0</v>
      </c>
      <c r="PJ256" s="68"/>
      <c r="PK256" s="15">
        <f t="shared" si="1181"/>
        <v>0</v>
      </c>
      <c r="PM256" s="13"/>
      <c r="PN256" s="68">
        <f t="shared" si="1182"/>
        <v>0</v>
      </c>
      <c r="PO256" s="68">
        <f t="shared" si="1183"/>
        <v>0</v>
      </c>
      <c r="PP256" s="68">
        <f t="shared" si="1184"/>
        <v>0</v>
      </c>
      <c r="PQ256" s="68"/>
      <c r="PR256" s="15">
        <f t="shared" si="1185"/>
        <v>0</v>
      </c>
      <c r="PT256" s="13"/>
      <c r="PU256" s="68">
        <f t="shared" si="1186"/>
        <v>0</v>
      </c>
      <c r="PV256" s="68">
        <f t="shared" si="1325"/>
        <v>0</v>
      </c>
      <c r="PW256" s="68">
        <f t="shared" si="1187"/>
        <v>0</v>
      </c>
      <c r="PX256" s="68"/>
      <c r="PY256" s="15">
        <f t="shared" si="1188"/>
        <v>0</v>
      </c>
      <c r="QA256" s="13"/>
      <c r="QB256" s="68">
        <f t="shared" si="1189"/>
        <v>0</v>
      </c>
      <c r="QC256" s="68">
        <f t="shared" si="1326"/>
        <v>0</v>
      </c>
      <c r="QD256" s="68">
        <f t="shared" si="1190"/>
        <v>0</v>
      </c>
      <c r="QE256" s="68"/>
      <c r="QF256" s="15">
        <f t="shared" si="1191"/>
        <v>0</v>
      </c>
      <c r="QH256" s="13"/>
      <c r="QI256" s="68">
        <f t="shared" si="1192"/>
        <v>0</v>
      </c>
      <c r="QJ256" s="68">
        <f t="shared" si="1327"/>
        <v>0</v>
      </c>
      <c r="QK256" s="68">
        <f t="shared" si="1193"/>
        <v>0</v>
      </c>
      <c r="QL256" s="68"/>
      <c r="QM256" s="15">
        <f t="shared" si="1194"/>
        <v>0</v>
      </c>
      <c r="QO256" s="13"/>
      <c r="QP256" s="68">
        <f t="shared" si="1195"/>
        <v>0</v>
      </c>
      <c r="QQ256" s="68">
        <f t="shared" si="1328"/>
        <v>0</v>
      </c>
      <c r="QR256" s="68">
        <f t="shared" si="1196"/>
        <v>0</v>
      </c>
      <c r="QS256" s="68"/>
      <c r="QT256" s="15">
        <f t="shared" si="1197"/>
        <v>0</v>
      </c>
      <c r="QV256" s="13"/>
      <c r="QW256" s="68">
        <f t="shared" si="1198"/>
        <v>0</v>
      </c>
      <c r="QX256" s="68">
        <f t="shared" si="1329"/>
        <v>0</v>
      </c>
      <c r="QY256" s="68">
        <f t="shared" si="1199"/>
        <v>0</v>
      </c>
      <c r="QZ256" s="68"/>
      <c r="RA256" s="15">
        <f t="shared" si="1200"/>
        <v>0</v>
      </c>
      <c r="RC256" s="13"/>
      <c r="RD256" s="68">
        <f t="shared" si="1201"/>
        <v>0</v>
      </c>
      <c r="RE256" s="68">
        <f t="shared" si="1330"/>
        <v>0</v>
      </c>
      <c r="RF256" s="68">
        <f t="shared" si="1202"/>
        <v>0</v>
      </c>
      <c r="RG256" s="68"/>
      <c r="RH256" s="15">
        <f t="shared" si="1203"/>
        <v>0</v>
      </c>
      <c r="RJ256" s="13"/>
      <c r="RK256" s="68">
        <f t="shared" si="1204"/>
        <v>0</v>
      </c>
      <c r="RL256" s="68">
        <f t="shared" si="1205"/>
        <v>0</v>
      </c>
      <c r="RM256" s="68">
        <f t="shared" si="1206"/>
        <v>0</v>
      </c>
      <c r="RN256" s="68"/>
      <c r="RO256" s="15">
        <f t="shared" si="1207"/>
        <v>0</v>
      </c>
      <c r="RQ256" s="13"/>
      <c r="RR256" s="68">
        <f t="shared" si="1208"/>
        <v>0</v>
      </c>
      <c r="RS256" s="68">
        <f t="shared" si="1209"/>
        <v>0</v>
      </c>
      <c r="RT256" s="68">
        <f t="shared" si="1210"/>
        <v>0</v>
      </c>
      <c r="RU256" s="68"/>
      <c r="RV256" s="15">
        <f t="shared" si="1211"/>
        <v>0</v>
      </c>
      <c r="RX256" s="13"/>
      <c r="RY256" s="68">
        <f t="shared" si="1212"/>
        <v>0</v>
      </c>
      <c r="RZ256" s="68">
        <f t="shared" si="1213"/>
        <v>0</v>
      </c>
      <c r="SA256" s="68">
        <f t="shared" si="1214"/>
        <v>0</v>
      </c>
      <c r="SB256" s="68"/>
      <c r="SC256" s="15">
        <f t="shared" si="1215"/>
        <v>0</v>
      </c>
      <c r="SE256" s="13"/>
      <c r="SF256" s="68">
        <f t="shared" si="1216"/>
        <v>0</v>
      </c>
      <c r="SG256" s="68">
        <f t="shared" si="1217"/>
        <v>0</v>
      </c>
      <c r="SH256" s="68">
        <f t="shared" si="1218"/>
        <v>0</v>
      </c>
      <c r="SI256" s="68"/>
      <c r="SJ256" s="15">
        <f t="shared" si="1219"/>
        <v>0</v>
      </c>
      <c r="SL256" s="13"/>
      <c r="SM256" s="68">
        <f t="shared" si="1220"/>
        <v>0</v>
      </c>
      <c r="SN256" s="68">
        <f t="shared" si="1221"/>
        <v>0</v>
      </c>
      <c r="SO256" s="68">
        <f t="shared" si="1222"/>
        <v>0</v>
      </c>
      <c r="SP256" s="68"/>
      <c r="SQ256" s="15">
        <f t="shared" si="1223"/>
        <v>0</v>
      </c>
      <c r="SS256" s="13"/>
      <c r="ST256" s="68">
        <f t="shared" si="1224"/>
        <v>0</v>
      </c>
      <c r="SU256" s="68">
        <f t="shared" si="1225"/>
        <v>0</v>
      </c>
      <c r="SV256" s="68">
        <f t="shared" si="1226"/>
        <v>0</v>
      </c>
      <c r="SW256" s="68"/>
      <c r="SX256" s="15">
        <f t="shared" si="1227"/>
        <v>0</v>
      </c>
      <c r="SZ256" s="13"/>
      <c r="TA256" s="68">
        <f t="shared" si="1228"/>
        <v>0</v>
      </c>
      <c r="TB256" s="68">
        <f t="shared" si="1229"/>
        <v>0</v>
      </c>
      <c r="TC256" s="68">
        <f t="shared" si="1230"/>
        <v>0</v>
      </c>
      <c r="TD256" s="68"/>
      <c r="TE256" s="15">
        <f t="shared" si="1231"/>
        <v>0</v>
      </c>
      <c r="TG256" s="417"/>
      <c r="TH256" s="68">
        <f t="shared" si="1232"/>
        <v>0</v>
      </c>
      <c r="TI256" s="68">
        <f t="shared" si="1233"/>
        <v>0</v>
      </c>
      <c r="TJ256" s="68">
        <f t="shared" si="1234"/>
        <v>0</v>
      </c>
      <c r="TK256" s="68"/>
      <c r="TL256" s="15">
        <f t="shared" si="1235"/>
        <v>0</v>
      </c>
      <c r="TN256" s="13"/>
      <c r="TO256" s="68">
        <f t="shared" si="1236"/>
        <v>0</v>
      </c>
      <c r="TP256" s="68">
        <f t="shared" si="1237"/>
        <v>0</v>
      </c>
      <c r="TQ256" s="68">
        <f t="shared" si="1238"/>
        <v>0</v>
      </c>
      <c r="TR256" s="68"/>
      <c r="TS256" s="15">
        <f t="shared" si="1239"/>
        <v>0</v>
      </c>
      <c r="TU256" s="417"/>
      <c r="TV256" s="68">
        <f t="shared" si="1240"/>
        <v>0</v>
      </c>
      <c r="TW256" s="68">
        <f t="shared" si="1241"/>
        <v>0</v>
      </c>
      <c r="TX256" s="68">
        <f t="shared" si="1242"/>
        <v>0</v>
      </c>
      <c r="TY256" s="68"/>
      <c r="TZ256" s="15">
        <f t="shared" si="1243"/>
        <v>0</v>
      </c>
      <c r="UB256" s="417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6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018"/>
        <v>0</v>
      </c>
      <c r="AE257" s="68">
        <f t="shared" si="1268"/>
        <v>0</v>
      </c>
      <c r="AF257" s="68">
        <f t="shared" si="1019"/>
        <v>0</v>
      </c>
      <c r="AG257" s="68"/>
      <c r="AH257" s="15">
        <f t="shared" si="1020"/>
        <v>0</v>
      </c>
      <c r="AJ257" s="13"/>
      <c r="AK257" s="68">
        <f t="shared" si="1021"/>
        <v>0</v>
      </c>
      <c r="AL257" s="68">
        <f t="shared" si="1269"/>
        <v>0</v>
      </c>
      <c r="AM257" s="68">
        <f t="shared" si="1022"/>
        <v>0</v>
      </c>
      <c r="AN257" s="68"/>
      <c r="AO257" s="15">
        <f t="shared" si="1023"/>
        <v>0</v>
      </c>
      <c r="AQ257" s="13"/>
      <c r="AR257" s="68">
        <f t="shared" si="1024"/>
        <v>0</v>
      </c>
      <c r="AS257" s="68">
        <f t="shared" si="1270"/>
        <v>0</v>
      </c>
      <c r="AT257" s="68">
        <f t="shared" si="1025"/>
        <v>0</v>
      </c>
      <c r="AU257" s="68"/>
      <c r="AV257" s="15">
        <f t="shared" si="1026"/>
        <v>0</v>
      </c>
      <c r="AX257" s="13"/>
      <c r="AY257" s="68">
        <f t="shared" si="1027"/>
        <v>0</v>
      </c>
      <c r="AZ257" s="68">
        <f t="shared" si="1271"/>
        <v>0</v>
      </c>
      <c r="BA257" s="68">
        <f t="shared" si="1028"/>
        <v>0</v>
      </c>
      <c r="BB257" s="68"/>
      <c r="BC257" s="15">
        <f t="shared" si="1029"/>
        <v>0</v>
      </c>
      <c r="BE257" s="13"/>
      <c r="BF257" s="68">
        <f t="shared" si="1030"/>
        <v>0</v>
      </c>
      <c r="BG257" s="68">
        <f t="shared" si="1272"/>
        <v>0</v>
      </c>
      <c r="BH257" s="68"/>
      <c r="BI257" s="68"/>
      <c r="BJ257" s="15">
        <f t="shared" si="1031"/>
        <v>0</v>
      </c>
      <c r="BL257" s="13"/>
      <c r="BM257" s="68">
        <f t="shared" si="1032"/>
        <v>0</v>
      </c>
      <c r="BN257" s="68">
        <f t="shared" si="1273"/>
        <v>0</v>
      </c>
      <c r="BO257" s="68">
        <f t="shared" si="1033"/>
        <v>0</v>
      </c>
      <c r="BP257" s="68"/>
      <c r="BQ257" s="15">
        <f t="shared" si="1034"/>
        <v>0</v>
      </c>
      <c r="BS257" s="13"/>
      <c r="BT257" s="68">
        <f t="shared" si="1035"/>
        <v>0</v>
      </c>
      <c r="BU257" s="68">
        <f t="shared" si="1274"/>
        <v>0</v>
      </c>
      <c r="BV257" s="68">
        <f t="shared" si="1036"/>
        <v>0</v>
      </c>
      <c r="BW257" s="68"/>
      <c r="BX257" s="15">
        <f t="shared" si="1037"/>
        <v>0</v>
      </c>
      <c r="BZ257" s="13"/>
      <c r="CA257" s="68">
        <f t="shared" si="1038"/>
        <v>0</v>
      </c>
      <c r="CB257" s="68">
        <f t="shared" si="1275"/>
        <v>0</v>
      </c>
      <c r="CC257" s="68">
        <f t="shared" si="1039"/>
        <v>0</v>
      </c>
      <c r="CD257" s="68"/>
      <c r="CE257" s="15">
        <f t="shared" si="1040"/>
        <v>0</v>
      </c>
      <c r="CG257" s="13"/>
      <c r="CH257" s="68">
        <f t="shared" si="1041"/>
        <v>0</v>
      </c>
      <c r="CI257" s="68">
        <f t="shared" si="1276"/>
        <v>0</v>
      </c>
      <c r="CJ257" s="68">
        <f t="shared" si="1042"/>
        <v>0</v>
      </c>
      <c r="CK257" s="68"/>
      <c r="CL257" s="15">
        <f t="shared" si="1043"/>
        <v>0</v>
      </c>
      <c r="CN257" s="13"/>
      <c r="CO257" s="68">
        <f t="shared" si="1044"/>
        <v>0</v>
      </c>
      <c r="CP257" s="68">
        <f t="shared" si="1277"/>
        <v>0</v>
      </c>
      <c r="CQ257" s="68">
        <f t="shared" si="1045"/>
        <v>0</v>
      </c>
      <c r="CR257" s="68"/>
      <c r="CS257" s="15">
        <f t="shared" si="1046"/>
        <v>0</v>
      </c>
      <c r="CU257" s="13"/>
      <c r="CV257" s="68">
        <f t="shared" si="1047"/>
        <v>0</v>
      </c>
      <c r="CW257" s="68">
        <f t="shared" si="1278"/>
        <v>0</v>
      </c>
      <c r="CX257" s="68">
        <f t="shared" si="1048"/>
        <v>0</v>
      </c>
      <c r="CY257" s="68"/>
      <c r="CZ257" s="15">
        <f t="shared" si="1049"/>
        <v>0</v>
      </c>
      <c r="DB257" s="13"/>
      <c r="DC257" s="68">
        <f t="shared" si="1050"/>
        <v>0</v>
      </c>
      <c r="DD257" s="68">
        <f t="shared" si="1279"/>
        <v>0</v>
      </c>
      <c r="DE257" s="68">
        <f t="shared" si="1051"/>
        <v>0</v>
      </c>
      <c r="DF257" s="68"/>
      <c r="DG257" s="15">
        <f t="shared" si="1052"/>
        <v>0</v>
      </c>
      <c r="DI257" s="13"/>
      <c r="DJ257" s="68">
        <f t="shared" si="1053"/>
        <v>0</v>
      </c>
      <c r="DK257" s="68">
        <f t="shared" si="1280"/>
        <v>0</v>
      </c>
      <c r="DL257" s="68">
        <f t="shared" si="1054"/>
        <v>0</v>
      </c>
      <c r="DM257" s="68"/>
      <c r="DN257" s="15">
        <f t="shared" si="1055"/>
        <v>0</v>
      </c>
      <c r="DP257" s="13"/>
      <c r="DQ257" s="68">
        <f t="shared" si="1056"/>
        <v>0</v>
      </c>
      <c r="DR257" s="68">
        <f t="shared" si="1281"/>
        <v>0</v>
      </c>
      <c r="DS257" s="68"/>
      <c r="DT257" s="68"/>
      <c r="DU257" s="15">
        <f t="shared" si="1057"/>
        <v>0</v>
      </c>
      <c r="DV257" s="18"/>
      <c r="DW257" s="13"/>
      <c r="DX257" s="68">
        <f t="shared" si="1058"/>
        <v>0</v>
      </c>
      <c r="DY257" s="68">
        <f t="shared" si="1282"/>
        <v>0</v>
      </c>
      <c r="DZ257" s="68">
        <f t="shared" si="1059"/>
        <v>0</v>
      </c>
      <c r="EA257" s="68"/>
      <c r="EB257" s="15">
        <f t="shared" si="1060"/>
        <v>0</v>
      </c>
      <c r="ED257" s="13"/>
      <c r="EE257" s="68">
        <f t="shared" si="1061"/>
        <v>0</v>
      </c>
      <c r="EF257" s="68">
        <f t="shared" si="1283"/>
        <v>0</v>
      </c>
      <c r="EG257" s="68">
        <f t="shared" si="1062"/>
        <v>0</v>
      </c>
      <c r="EH257" s="68"/>
      <c r="EI257" s="15">
        <f t="shared" si="1063"/>
        <v>0</v>
      </c>
      <c r="EK257" s="13"/>
      <c r="EL257" s="68">
        <f t="shared" si="1064"/>
        <v>0</v>
      </c>
      <c r="EM257" s="68">
        <f t="shared" si="1284"/>
        <v>0</v>
      </c>
      <c r="EN257" s="68">
        <f t="shared" si="1065"/>
        <v>0</v>
      </c>
      <c r="EO257" s="68"/>
      <c r="EP257" s="15">
        <f t="shared" si="1066"/>
        <v>0</v>
      </c>
      <c r="ER257" s="13"/>
      <c r="ES257" s="68">
        <f t="shared" si="1067"/>
        <v>0</v>
      </c>
      <c r="ET257" s="68">
        <f t="shared" si="1285"/>
        <v>0</v>
      </c>
      <c r="EU257" s="68">
        <f t="shared" si="1068"/>
        <v>0</v>
      </c>
      <c r="EV257" s="68"/>
      <c r="EW257" s="15">
        <f t="shared" si="1069"/>
        <v>0</v>
      </c>
      <c r="EY257" s="13"/>
      <c r="EZ257" s="68">
        <f t="shared" si="1070"/>
        <v>0</v>
      </c>
      <c r="FA257" s="68">
        <f t="shared" si="1286"/>
        <v>0</v>
      </c>
      <c r="FB257" s="68"/>
      <c r="FC257" s="68"/>
      <c r="FD257" s="15">
        <f t="shared" si="1071"/>
        <v>0</v>
      </c>
      <c r="FF257" s="13"/>
      <c r="FG257" s="68">
        <f t="shared" si="1072"/>
        <v>0</v>
      </c>
      <c r="FH257" s="68">
        <f t="shared" si="1287"/>
        <v>0</v>
      </c>
      <c r="FI257" s="68">
        <f t="shared" si="1073"/>
        <v>0</v>
      </c>
      <c r="FJ257" s="68"/>
      <c r="FK257" s="15">
        <f t="shared" si="1074"/>
        <v>0</v>
      </c>
      <c r="FM257" s="13"/>
      <c r="FN257" s="68">
        <f t="shared" si="1075"/>
        <v>0</v>
      </c>
      <c r="FO257" s="68">
        <f t="shared" si="1288"/>
        <v>0</v>
      </c>
      <c r="FP257" s="68">
        <f t="shared" si="1076"/>
        <v>0</v>
      </c>
      <c r="FQ257" s="68"/>
      <c r="FR257" s="15">
        <f t="shared" si="1077"/>
        <v>0</v>
      </c>
      <c r="FT257" s="13"/>
      <c r="FU257" s="68">
        <f t="shared" si="1078"/>
        <v>0</v>
      </c>
      <c r="FV257" s="68">
        <f t="shared" si="1289"/>
        <v>0</v>
      </c>
      <c r="FW257" s="68">
        <f t="shared" si="1079"/>
        <v>0</v>
      </c>
      <c r="FX257" s="68"/>
      <c r="FY257" s="15">
        <f t="shared" si="1080"/>
        <v>0</v>
      </c>
      <c r="GA257" s="13"/>
      <c r="GB257" s="68">
        <f t="shared" si="1081"/>
        <v>0</v>
      </c>
      <c r="GC257" s="68">
        <f t="shared" si="1290"/>
        <v>0</v>
      </c>
      <c r="GD257" s="68"/>
      <c r="GE257" s="68"/>
      <c r="GF257" s="15">
        <f t="shared" si="1082"/>
        <v>0</v>
      </c>
      <c r="GG257" s="18"/>
      <c r="GH257" s="13"/>
      <c r="GI257" s="68">
        <f t="shared" si="1083"/>
        <v>0</v>
      </c>
      <c r="GJ257" s="68">
        <f t="shared" si="1291"/>
        <v>0</v>
      </c>
      <c r="GK257" s="68">
        <f t="shared" si="1084"/>
        <v>0</v>
      </c>
      <c r="GL257" s="68"/>
      <c r="GM257" s="15">
        <f t="shared" si="1085"/>
        <v>0</v>
      </c>
      <c r="GO257" s="13"/>
      <c r="GP257" s="68">
        <f t="shared" si="1086"/>
        <v>0</v>
      </c>
      <c r="GQ257" s="68">
        <f t="shared" si="1292"/>
        <v>0</v>
      </c>
      <c r="GR257" s="68"/>
      <c r="GS257" s="68"/>
      <c r="GT257" s="15">
        <f t="shared" si="1087"/>
        <v>0</v>
      </c>
      <c r="GV257" s="13"/>
      <c r="GW257" s="68">
        <f t="shared" si="1088"/>
        <v>0</v>
      </c>
      <c r="GX257" s="68">
        <f t="shared" si="1293"/>
        <v>0</v>
      </c>
      <c r="GY257" s="68">
        <f t="shared" si="1089"/>
        <v>0</v>
      </c>
      <c r="GZ257" s="68"/>
      <c r="HA257" s="15">
        <f t="shared" si="1090"/>
        <v>0</v>
      </c>
      <c r="HD257" s="13"/>
      <c r="HE257" s="68">
        <f t="shared" si="1091"/>
        <v>0</v>
      </c>
      <c r="HF257" s="68">
        <f t="shared" si="1294"/>
        <v>0</v>
      </c>
      <c r="HG257" s="68">
        <f t="shared" si="1092"/>
        <v>0</v>
      </c>
      <c r="HH257" s="68"/>
      <c r="HI257" s="15">
        <f t="shared" si="1093"/>
        <v>0</v>
      </c>
      <c r="HK257" s="13"/>
      <c r="HL257" s="68">
        <f t="shared" si="1094"/>
        <v>0</v>
      </c>
      <c r="HM257" s="68">
        <f t="shared" si="1295"/>
        <v>0</v>
      </c>
      <c r="HN257" s="68">
        <f t="shared" si="1095"/>
        <v>0</v>
      </c>
      <c r="HO257" s="68"/>
      <c r="HP257" s="15">
        <f t="shared" si="1096"/>
        <v>0</v>
      </c>
      <c r="HR257" s="13"/>
      <c r="HS257" s="68">
        <f t="shared" si="1097"/>
        <v>0</v>
      </c>
      <c r="HT257" s="68">
        <f t="shared" si="1296"/>
        <v>0</v>
      </c>
      <c r="HU257" s="68">
        <f t="shared" si="1098"/>
        <v>0</v>
      </c>
      <c r="HV257" s="68"/>
      <c r="HW257" s="15">
        <f t="shared" si="1099"/>
        <v>0</v>
      </c>
      <c r="HY257" s="13"/>
      <c r="HZ257" s="68">
        <f t="shared" si="1100"/>
        <v>0</v>
      </c>
      <c r="IA257" s="68">
        <f t="shared" si="1297"/>
        <v>0</v>
      </c>
      <c r="IB257" s="68">
        <f t="shared" si="1101"/>
        <v>0</v>
      </c>
      <c r="IC257" s="68"/>
      <c r="ID257" s="15">
        <f t="shared" si="1102"/>
        <v>0</v>
      </c>
      <c r="IF257" s="13"/>
      <c r="IG257" s="68">
        <f t="shared" si="1103"/>
        <v>0</v>
      </c>
      <c r="IH257" s="68">
        <f t="shared" si="1298"/>
        <v>0</v>
      </c>
      <c r="II257" s="68">
        <f t="shared" si="1104"/>
        <v>0</v>
      </c>
      <c r="IJ257" s="68"/>
      <c r="IK257" s="15">
        <f t="shared" si="1105"/>
        <v>0</v>
      </c>
      <c r="IM257" s="13"/>
      <c r="IN257" s="68">
        <f t="shared" si="1106"/>
        <v>0</v>
      </c>
      <c r="IO257" s="68">
        <f t="shared" si="1299"/>
        <v>0</v>
      </c>
      <c r="IP257" s="68">
        <f t="shared" si="1107"/>
        <v>0</v>
      </c>
      <c r="IQ257" s="68"/>
      <c r="IR257" s="15">
        <f t="shared" si="1108"/>
        <v>0</v>
      </c>
      <c r="IT257" s="13"/>
      <c r="IU257" s="68">
        <f t="shared" si="1109"/>
        <v>0</v>
      </c>
      <c r="IV257" s="68">
        <f t="shared" si="1300"/>
        <v>0</v>
      </c>
      <c r="IW257" s="68">
        <f t="shared" si="1110"/>
        <v>0</v>
      </c>
      <c r="IX257" s="68"/>
      <c r="IY257" s="15">
        <f t="shared" si="1111"/>
        <v>0</v>
      </c>
      <c r="JA257" s="13"/>
      <c r="JB257" s="68">
        <f t="shared" si="1112"/>
        <v>0</v>
      </c>
      <c r="JC257" s="68">
        <f t="shared" si="1301"/>
        <v>0</v>
      </c>
      <c r="JD257" s="68">
        <f t="shared" si="1113"/>
        <v>0</v>
      </c>
      <c r="JE257" s="68"/>
      <c r="JF257" s="15">
        <f t="shared" si="1114"/>
        <v>0</v>
      </c>
      <c r="JH257" s="13"/>
      <c r="JI257" s="68">
        <f t="shared" si="1115"/>
        <v>0</v>
      </c>
      <c r="JJ257" s="68">
        <f t="shared" si="1302"/>
        <v>0</v>
      </c>
      <c r="JK257" s="68">
        <f t="shared" si="1116"/>
        <v>0</v>
      </c>
      <c r="JL257" s="68"/>
      <c r="JM257" s="15">
        <f t="shared" si="1117"/>
        <v>0</v>
      </c>
      <c r="JO257" s="13"/>
      <c r="JP257" s="68">
        <f t="shared" si="1118"/>
        <v>0</v>
      </c>
      <c r="JQ257" s="68">
        <f t="shared" si="1303"/>
        <v>0</v>
      </c>
      <c r="JR257" s="68">
        <f t="shared" si="1119"/>
        <v>0</v>
      </c>
      <c r="JS257" s="68"/>
      <c r="JT257" s="15">
        <f t="shared" si="1120"/>
        <v>0</v>
      </c>
      <c r="JV257" s="13"/>
      <c r="JW257" s="68">
        <f t="shared" si="1121"/>
        <v>0</v>
      </c>
      <c r="JX257" s="68">
        <f t="shared" si="1304"/>
        <v>0</v>
      </c>
      <c r="JY257" s="68">
        <f t="shared" si="1122"/>
        <v>0</v>
      </c>
      <c r="JZ257" s="68"/>
      <c r="KA257" s="15">
        <f t="shared" si="1123"/>
        <v>0</v>
      </c>
      <c r="KC257" s="13"/>
      <c r="KD257" s="68">
        <f t="shared" si="1124"/>
        <v>0</v>
      </c>
      <c r="KE257" s="68">
        <f t="shared" si="1305"/>
        <v>0</v>
      </c>
      <c r="KF257" s="68">
        <f t="shared" si="1125"/>
        <v>0</v>
      </c>
      <c r="KG257" s="68"/>
      <c r="KH257" s="15">
        <f t="shared" si="1126"/>
        <v>0</v>
      </c>
      <c r="KI257" s="18"/>
      <c r="KJ257" s="13"/>
      <c r="KK257" s="68">
        <f t="shared" si="1127"/>
        <v>0</v>
      </c>
      <c r="KL257" s="68">
        <f t="shared" si="1306"/>
        <v>0</v>
      </c>
      <c r="KM257" s="68">
        <f t="shared" si="1128"/>
        <v>0</v>
      </c>
      <c r="KN257" s="68"/>
      <c r="KO257" s="15">
        <f t="shared" si="1129"/>
        <v>0</v>
      </c>
      <c r="KQ257" s="13"/>
      <c r="KR257" s="68">
        <f t="shared" si="1130"/>
        <v>0</v>
      </c>
      <c r="KS257" s="68">
        <f t="shared" si="1307"/>
        <v>0</v>
      </c>
      <c r="KT257" s="68">
        <f t="shared" si="1131"/>
        <v>0</v>
      </c>
      <c r="KU257" s="68"/>
      <c r="KV257" s="15">
        <f t="shared" si="1132"/>
        <v>0</v>
      </c>
      <c r="KW257" s="18"/>
      <c r="KX257" s="13"/>
      <c r="KY257" s="68">
        <f t="shared" si="1133"/>
        <v>0</v>
      </c>
      <c r="KZ257" s="68">
        <f t="shared" si="1308"/>
        <v>0</v>
      </c>
      <c r="LA257" s="68">
        <f t="shared" si="1134"/>
        <v>0</v>
      </c>
      <c r="LB257" s="68"/>
      <c r="LC257" s="15">
        <f t="shared" si="1135"/>
        <v>0</v>
      </c>
      <c r="LD257" s="18"/>
      <c r="LE257" s="13"/>
      <c r="LF257" s="68">
        <f t="shared" si="1136"/>
        <v>0</v>
      </c>
      <c r="LG257" s="68">
        <f t="shared" si="1309"/>
        <v>0</v>
      </c>
      <c r="LH257" s="68">
        <f t="shared" si="1137"/>
        <v>0</v>
      </c>
      <c r="LI257" s="68"/>
      <c r="LJ257" s="15">
        <f t="shared" si="1138"/>
        <v>0</v>
      </c>
      <c r="LL257" s="13"/>
      <c r="LM257" s="68">
        <f t="shared" si="1139"/>
        <v>0</v>
      </c>
      <c r="LN257" s="68">
        <f t="shared" si="1310"/>
        <v>0</v>
      </c>
      <c r="LO257" s="68">
        <f t="shared" si="1140"/>
        <v>0</v>
      </c>
      <c r="LP257" s="68"/>
      <c r="LQ257" s="15">
        <f t="shared" si="1141"/>
        <v>0</v>
      </c>
      <c r="LS257" s="13"/>
      <c r="LT257" s="68">
        <f t="shared" si="1142"/>
        <v>0</v>
      </c>
      <c r="LU257" s="68">
        <f t="shared" si="1311"/>
        <v>0</v>
      </c>
      <c r="LV257" s="68"/>
      <c r="LW257" s="68"/>
      <c r="LX257" s="15">
        <f t="shared" si="1143"/>
        <v>0</v>
      </c>
      <c r="LZ257" s="13"/>
      <c r="MA257" s="68">
        <f t="shared" si="1144"/>
        <v>0</v>
      </c>
      <c r="MB257" s="68">
        <f t="shared" si="1312"/>
        <v>0</v>
      </c>
      <c r="MC257" s="68">
        <f t="shared" si="1145"/>
        <v>0</v>
      </c>
      <c r="MD257" s="68"/>
      <c r="ME257" s="15">
        <f t="shared" si="1146"/>
        <v>0</v>
      </c>
      <c r="MG257" s="13"/>
      <c r="MH257" s="68">
        <f t="shared" si="1147"/>
        <v>0</v>
      </c>
      <c r="MI257" s="68">
        <f t="shared" si="1313"/>
        <v>0</v>
      </c>
      <c r="MJ257" s="68">
        <f t="shared" si="1148"/>
        <v>0</v>
      </c>
      <c r="MK257" s="68"/>
      <c r="ML257" s="15">
        <f t="shared" si="1149"/>
        <v>0</v>
      </c>
      <c r="MN257" s="13"/>
      <c r="MO257" s="68">
        <f t="shared" si="1150"/>
        <v>0</v>
      </c>
      <c r="MP257" s="68">
        <f t="shared" si="1314"/>
        <v>0</v>
      </c>
      <c r="MQ257" s="68">
        <f t="shared" si="1151"/>
        <v>0</v>
      </c>
      <c r="MR257" s="68"/>
      <c r="MS257" s="15">
        <f t="shared" si="1152"/>
        <v>0</v>
      </c>
      <c r="MU257" s="13"/>
      <c r="MV257" s="68">
        <f t="shared" si="1153"/>
        <v>0</v>
      </c>
      <c r="MW257" s="68">
        <f t="shared" si="1315"/>
        <v>0</v>
      </c>
      <c r="MX257" s="68">
        <f t="shared" si="1154"/>
        <v>0</v>
      </c>
      <c r="MY257" s="68"/>
      <c r="MZ257" s="15">
        <f t="shared" si="1155"/>
        <v>0</v>
      </c>
      <c r="NB257" s="13"/>
      <c r="NC257" s="68">
        <f t="shared" si="1156"/>
        <v>0</v>
      </c>
      <c r="ND257" s="68">
        <f t="shared" si="1316"/>
        <v>0</v>
      </c>
      <c r="NE257" s="68">
        <f t="shared" si="1157"/>
        <v>0</v>
      </c>
      <c r="NF257" s="68"/>
      <c r="NG257" s="15">
        <f t="shared" si="1158"/>
        <v>0</v>
      </c>
      <c r="NI257" s="13"/>
      <c r="NJ257" s="68">
        <f t="shared" si="1159"/>
        <v>0</v>
      </c>
      <c r="NK257" s="68">
        <f t="shared" si="1317"/>
        <v>0</v>
      </c>
      <c r="NL257" s="68">
        <f t="shared" si="1160"/>
        <v>0</v>
      </c>
      <c r="NM257" s="68"/>
      <c r="NN257" s="15">
        <f t="shared" si="1161"/>
        <v>0</v>
      </c>
      <c r="NP257" s="13"/>
      <c r="NQ257" s="68">
        <f t="shared" si="1162"/>
        <v>0</v>
      </c>
      <c r="NR257" s="68">
        <f t="shared" si="1318"/>
        <v>0</v>
      </c>
      <c r="NS257" s="68">
        <f t="shared" si="1163"/>
        <v>0</v>
      </c>
      <c r="NT257" s="68"/>
      <c r="NU257" s="15">
        <f t="shared" si="1164"/>
        <v>0</v>
      </c>
      <c r="NW257" s="13"/>
      <c r="NX257" s="68">
        <f t="shared" si="1165"/>
        <v>0</v>
      </c>
      <c r="NY257" s="68">
        <f t="shared" si="1319"/>
        <v>0</v>
      </c>
      <c r="NZ257" s="68">
        <f t="shared" si="1166"/>
        <v>0</v>
      </c>
      <c r="OA257" s="68"/>
      <c r="OB257" s="15">
        <f t="shared" si="1167"/>
        <v>0</v>
      </c>
      <c r="OD257" s="13"/>
      <c r="OE257" s="68">
        <f t="shared" si="1168"/>
        <v>0</v>
      </c>
      <c r="OF257" s="68">
        <f t="shared" si="1320"/>
        <v>0</v>
      </c>
      <c r="OG257" s="68">
        <f t="shared" si="1169"/>
        <v>0</v>
      </c>
      <c r="OH257" s="68"/>
      <c r="OI257" s="15">
        <f t="shared" si="1170"/>
        <v>0</v>
      </c>
      <c r="OK257" s="13"/>
      <c r="OL257" s="68">
        <f t="shared" si="1171"/>
        <v>0</v>
      </c>
      <c r="OM257" s="68">
        <f t="shared" si="1321"/>
        <v>0</v>
      </c>
      <c r="ON257" s="68">
        <f t="shared" si="1172"/>
        <v>0</v>
      </c>
      <c r="OO257" s="68"/>
      <c r="OP257" s="15">
        <f t="shared" si="1173"/>
        <v>0</v>
      </c>
      <c r="OR257" s="13"/>
      <c r="OS257" s="68">
        <f t="shared" si="1174"/>
        <v>0</v>
      </c>
      <c r="OT257" s="68">
        <f t="shared" si="1322"/>
        <v>0</v>
      </c>
      <c r="OU257" s="68">
        <f t="shared" si="1175"/>
        <v>0</v>
      </c>
      <c r="OV257" s="68"/>
      <c r="OW257" s="15">
        <f t="shared" si="1176"/>
        <v>0</v>
      </c>
      <c r="OY257" s="13"/>
      <c r="OZ257" s="68">
        <f t="shared" si="1177"/>
        <v>0</v>
      </c>
      <c r="PA257" s="68">
        <f t="shared" si="1323"/>
        <v>0</v>
      </c>
      <c r="PB257" s="68">
        <f t="shared" si="1331"/>
        <v>0</v>
      </c>
      <c r="PC257" s="68"/>
      <c r="PD257" s="15">
        <f t="shared" si="1178"/>
        <v>0</v>
      </c>
      <c r="PE257" s="18"/>
      <c r="PF257" s="13"/>
      <c r="PG257" s="68">
        <f t="shared" si="1179"/>
        <v>0</v>
      </c>
      <c r="PH257" s="68">
        <f t="shared" si="1324"/>
        <v>0</v>
      </c>
      <c r="PI257" s="68">
        <f t="shared" si="1180"/>
        <v>0</v>
      </c>
      <c r="PJ257" s="68"/>
      <c r="PK257" s="15">
        <f t="shared" si="1181"/>
        <v>0</v>
      </c>
      <c r="PM257" s="13"/>
      <c r="PN257" s="68">
        <f t="shared" si="1182"/>
        <v>0</v>
      </c>
      <c r="PO257" s="68">
        <f t="shared" si="1183"/>
        <v>0</v>
      </c>
      <c r="PP257" s="68">
        <f t="shared" si="1184"/>
        <v>0</v>
      </c>
      <c r="PQ257" s="68"/>
      <c r="PR257" s="15">
        <f t="shared" si="1185"/>
        <v>0</v>
      </c>
      <c r="PT257" s="13"/>
      <c r="PU257" s="68">
        <f t="shared" si="1186"/>
        <v>0</v>
      </c>
      <c r="PV257" s="68">
        <f t="shared" si="1325"/>
        <v>0</v>
      </c>
      <c r="PW257" s="68">
        <f t="shared" si="1187"/>
        <v>0</v>
      </c>
      <c r="PX257" s="68"/>
      <c r="PY257" s="15">
        <f t="shared" si="1188"/>
        <v>0</v>
      </c>
      <c r="QA257" s="13"/>
      <c r="QB257" s="68">
        <f t="shared" si="1189"/>
        <v>0</v>
      </c>
      <c r="QC257" s="68">
        <f t="shared" si="1326"/>
        <v>0</v>
      </c>
      <c r="QD257" s="68">
        <f t="shared" si="1190"/>
        <v>0</v>
      </c>
      <c r="QE257" s="68"/>
      <c r="QF257" s="15">
        <f t="shared" si="1191"/>
        <v>0</v>
      </c>
      <c r="QH257" s="13"/>
      <c r="QI257" s="68">
        <f t="shared" si="1192"/>
        <v>0</v>
      </c>
      <c r="QJ257" s="68">
        <f t="shared" si="1327"/>
        <v>0</v>
      </c>
      <c r="QK257" s="68">
        <f t="shared" si="1193"/>
        <v>0</v>
      </c>
      <c r="QL257" s="68"/>
      <c r="QM257" s="15">
        <f t="shared" si="1194"/>
        <v>0</v>
      </c>
      <c r="QO257" s="13"/>
      <c r="QP257" s="68">
        <f t="shared" si="1195"/>
        <v>0</v>
      </c>
      <c r="QQ257" s="68">
        <f t="shared" si="1328"/>
        <v>0</v>
      </c>
      <c r="QR257" s="68">
        <f t="shared" si="1196"/>
        <v>0</v>
      </c>
      <c r="QS257" s="68"/>
      <c r="QT257" s="15">
        <f t="shared" si="1197"/>
        <v>0</v>
      </c>
      <c r="QV257" s="13"/>
      <c r="QW257" s="68">
        <f t="shared" si="1198"/>
        <v>0</v>
      </c>
      <c r="QX257" s="68">
        <f t="shared" si="1329"/>
        <v>0</v>
      </c>
      <c r="QY257" s="68">
        <f t="shared" si="1199"/>
        <v>0</v>
      </c>
      <c r="QZ257" s="68"/>
      <c r="RA257" s="15">
        <f t="shared" si="1200"/>
        <v>0</v>
      </c>
      <c r="RC257" s="13"/>
      <c r="RD257" s="68">
        <f t="shared" si="1201"/>
        <v>0</v>
      </c>
      <c r="RE257" s="68">
        <f t="shared" si="1330"/>
        <v>0</v>
      </c>
      <c r="RF257" s="68">
        <f t="shared" si="1202"/>
        <v>0</v>
      </c>
      <c r="RG257" s="68"/>
      <c r="RH257" s="15">
        <f t="shared" si="1203"/>
        <v>0</v>
      </c>
      <c r="RJ257" s="13"/>
      <c r="RK257" s="68">
        <f t="shared" si="1204"/>
        <v>0</v>
      </c>
      <c r="RL257" s="68">
        <f t="shared" si="1205"/>
        <v>0</v>
      </c>
      <c r="RM257" s="68">
        <f t="shared" si="1206"/>
        <v>0</v>
      </c>
      <c r="RN257" s="68"/>
      <c r="RO257" s="15">
        <f t="shared" si="1207"/>
        <v>0</v>
      </c>
      <c r="RQ257" s="13"/>
      <c r="RR257" s="68">
        <f t="shared" si="1208"/>
        <v>0</v>
      </c>
      <c r="RS257" s="68">
        <f t="shared" si="1209"/>
        <v>0</v>
      </c>
      <c r="RT257" s="68">
        <f t="shared" si="1210"/>
        <v>0</v>
      </c>
      <c r="RU257" s="68"/>
      <c r="RV257" s="15">
        <f t="shared" si="1211"/>
        <v>0</v>
      </c>
      <c r="RX257" s="13"/>
      <c r="RY257" s="68">
        <f t="shared" si="1212"/>
        <v>0</v>
      </c>
      <c r="RZ257" s="68">
        <f t="shared" si="1213"/>
        <v>0</v>
      </c>
      <c r="SA257" s="68">
        <f t="shared" si="1214"/>
        <v>0</v>
      </c>
      <c r="SB257" s="68"/>
      <c r="SC257" s="15">
        <f t="shared" si="1215"/>
        <v>0</v>
      </c>
      <c r="SE257" s="13"/>
      <c r="SF257" s="68">
        <f t="shared" si="1216"/>
        <v>0</v>
      </c>
      <c r="SG257" s="68">
        <f t="shared" si="1217"/>
        <v>0</v>
      </c>
      <c r="SH257" s="68">
        <f t="shared" si="1218"/>
        <v>0</v>
      </c>
      <c r="SI257" s="68"/>
      <c r="SJ257" s="15">
        <f t="shared" si="1219"/>
        <v>0</v>
      </c>
      <c r="SL257" s="13"/>
      <c r="SM257" s="68">
        <f t="shared" si="1220"/>
        <v>0</v>
      </c>
      <c r="SN257" s="68">
        <f t="shared" si="1221"/>
        <v>0</v>
      </c>
      <c r="SO257" s="68">
        <f t="shared" si="1222"/>
        <v>0</v>
      </c>
      <c r="SP257" s="68"/>
      <c r="SQ257" s="15">
        <f t="shared" si="1223"/>
        <v>0</v>
      </c>
      <c r="SS257" s="13"/>
      <c r="ST257" s="68">
        <f t="shared" si="1224"/>
        <v>0</v>
      </c>
      <c r="SU257" s="68">
        <f t="shared" si="1225"/>
        <v>0</v>
      </c>
      <c r="SV257" s="68">
        <f t="shared" si="1226"/>
        <v>0</v>
      </c>
      <c r="SW257" s="68"/>
      <c r="SX257" s="15">
        <f t="shared" si="1227"/>
        <v>0</v>
      </c>
      <c r="SZ257" s="13"/>
      <c r="TA257" s="68">
        <f t="shared" si="1228"/>
        <v>0</v>
      </c>
      <c r="TB257" s="68">
        <f t="shared" si="1229"/>
        <v>0</v>
      </c>
      <c r="TC257" s="68">
        <f t="shared" si="1230"/>
        <v>0</v>
      </c>
      <c r="TD257" s="68"/>
      <c r="TE257" s="15">
        <f t="shared" si="1231"/>
        <v>0</v>
      </c>
      <c r="TG257" s="417"/>
      <c r="TH257" s="68">
        <f t="shared" si="1232"/>
        <v>0</v>
      </c>
      <c r="TI257" s="68">
        <f t="shared" si="1233"/>
        <v>0</v>
      </c>
      <c r="TJ257" s="68">
        <f t="shared" si="1234"/>
        <v>0</v>
      </c>
      <c r="TK257" s="68"/>
      <c r="TL257" s="15">
        <f t="shared" si="1235"/>
        <v>0</v>
      </c>
      <c r="TN257" s="13"/>
      <c r="TO257" s="68">
        <f t="shared" si="1236"/>
        <v>0</v>
      </c>
      <c r="TP257" s="68">
        <f t="shared" si="1237"/>
        <v>0</v>
      </c>
      <c r="TQ257" s="68">
        <f t="shared" si="1238"/>
        <v>0</v>
      </c>
      <c r="TR257" s="68"/>
      <c r="TS257" s="15">
        <f t="shared" si="1239"/>
        <v>0</v>
      </c>
      <c r="TU257" s="417"/>
      <c r="TV257" s="68">
        <f t="shared" si="1240"/>
        <v>0</v>
      </c>
      <c r="TW257" s="68">
        <f t="shared" si="1241"/>
        <v>0</v>
      </c>
      <c r="TX257" s="68">
        <f t="shared" si="1242"/>
        <v>0</v>
      </c>
      <c r="TY257" s="68"/>
      <c r="TZ257" s="15">
        <f t="shared" si="1243"/>
        <v>0</v>
      </c>
      <c r="UB257" s="417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6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018"/>
        <v>0</v>
      </c>
      <c r="AE258" s="68">
        <f t="shared" si="1268"/>
        <v>0</v>
      </c>
      <c r="AF258" s="68">
        <f t="shared" si="1019"/>
        <v>0</v>
      </c>
      <c r="AG258" s="68"/>
      <c r="AH258" s="15">
        <f t="shared" si="1020"/>
        <v>0</v>
      </c>
      <c r="AJ258" s="13"/>
      <c r="AK258" s="68">
        <f t="shared" si="1021"/>
        <v>0</v>
      </c>
      <c r="AL258" s="68">
        <f t="shared" si="1269"/>
        <v>0</v>
      </c>
      <c r="AM258" s="68">
        <f t="shared" si="1022"/>
        <v>0</v>
      </c>
      <c r="AN258" s="68"/>
      <c r="AO258" s="15">
        <f t="shared" si="1023"/>
        <v>0</v>
      </c>
      <c r="AQ258" s="13"/>
      <c r="AR258" s="68">
        <f t="shared" si="1024"/>
        <v>0</v>
      </c>
      <c r="AS258" s="68">
        <f t="shared" si="1270"/>
        <v>0</v>
      </c>
      <c r="AT258" s="68">
        <f t="shared" si="1025"/>
        <v>0</v>
      </c>
      <c r="AU258" s="68"/>
      <c r="AV258" s="15">
        <f t="shared" si="1026"/>
        <v>0</v>
      </c>
      <c r="AX258" s="13"/>
      <c r="AY258" s="68">
        <f t="shared" si="1027"/>
        <v>0</v>
      </c>
      <c r="AZ258" s="68">
        <f t="shared" si="1271"/>
        <v>0</v>
      </c>
      <c r="BA258" s="68">
        <f t="shared" si="1028"/>
        <v>0</v>
      </c>
      <c r="BB258" s="68"/>
      <c r="BC258" s="15">
        <f t="shared" si="1029"/>
        <v>0</v>
      </c>
      <c r="BE258" s="13"/>
      <c r="BF258" s="68">
        <f t="shared" si="1030"/>
        <v>0</v>
      </c>
      <c r="BG258" s="68">
        <f t="shared" si="1272"/>
        <v>0</v>
      </c>
      <c r="BH258" s="68"/>
      <c r="BI258" s="68"/>
      <c r="BJ258" s="15">
        <f t="shared" si="1031"/>
        <v>0</v>
      </c>
      <c r="BL258" s="13"/>
      <c r="BM258" s="68">
        <f t="shared" si="1032"/>
        <v>0</v>
      </c>
      <c r="BN258" s="68">
        <f t="shared" si="1273"/>
        <v>0</v>
      </c>
      <c r="BO258" s="68">
        <f t="shared" si="1033"/>
        <v>0</v>
      </c>
      <c r="BP258" s="68"/>
      <c r="BQ258" s="15">
        <f t="shared" si="1034"/>
        <v>0</v>
      </c>
      <c r="BS258" s="13"/>
      <c r="BT258" s="68">
        <f t="shared" si="1035"/>
        <v>0</v>
      </c>
      <c r="BU258" s="68">
        <f t="shared" si="1274"/>
        <v>0</v>
      </c>
      <c r="BV258" s="68">
        <f t="shared" si="1036"/>
        <v>0</v>
      </c>
      <c r="BW258" s="68"/>
      <c r="BX258" s="15">
        <f t="shared" si="1037"/>
        <v>0</v>
      </c>
      <c r="BZ258" s="13"/>
      <c r="CA258" s="68">
        <f t="shared" si="1038"/>
        <v>0</v>
      </c>
      <c r="CB258" s="68">
        <f t="shared" si="1275"/>
        <v>0</v>
      </c>
      <c r="CC258" s="68">
        <f t="shared" si="1039"/>
        <v>0</v>
      </c>
      <c r="CD258" s="68"/>
      <c r="CE258" s="15">
        <f t="shared" si="1040"/>
        <v>0</v>
      </c>
      <c r="CG258" s="13"/>
      <c r="CH258" s="68">
        <f t="shared" si="1041"/>
        <v>0</v>
      </c>
      <c r="CI258" s="68">
        <f t="shared" si="1276"/>
        <v>0</v>
      </c>
      <c r="CJ258" s="68">
        <f t="shared" si="1042"/>
        <v>0</v>
      </c>
      <c r="CK258" s="68"/>
      <c r="CL258" s="15">
        <f t="shared" si="1043"/>
        <v>0</v>
      </c>
      <c r="CN258" s="13"/>
      <c r="CO258" s="68">
        <f t="shared" si="1044"/>
        <v>0</v>
      </c>
      <c r="CP258" s="68">
        <f t="shared" si="1277"/>
        <v>0</v>
      </c>
      <c r="CQ258" s="68">
        <f t="shared" si="1045"/>
        <v>0</v>
      </c>
      <c r="CR258" s="68"/>
      <c r="CS258" s="15">
        <f t="shared" si="1046"/>
        <v>0</v>
      </c>
      <c r="CU258" s="13"/>
      <c r="CV258" s="68">
        <f t="shared" si="1047"/>
        <v>0</v>
      </c>
      <c r="CW258" s="68">
        <f t="shared" si="1278"/>
        <v>0</v>
      </c>
      <c r="CX258" s="68">
        <f t="shared" si="1048"/>
        <v>0</v>
      </c>
      <c r="CY258" s="68"/>
      <c r="CZ258" s="15">
        <f t="shared" si="1049"/>
        <v>0</v>
      </c>
      <c r="DB258" s="13"/>
      <c r="DC258" s="68">
        <f t="shared" si="1050"/>
        <v>0</v>
      </c>
      <c r="DD258" s="68">
        <f t="shared" si="1279"/>
        <v>0</v>
      </c>
      <c r="DE258" s="68">
        <f t="shared" si="1051"/>
        <v>0</v>
      </c>
      <c r="DF258" s="68"/>
      <c r="DG258" s="15">
        <f t="shared" si="1052"/>
        <v>0</v>
      </c>
      <c r="DI258" s="13"/>
      <c r="DJ258" s="68">
        <f t="shared" si="1053"/>
        <v>0</v>
      </c>
      <c r="DK258" s="68">
        <f t="shared" si="1280"/>
        <v>0</v>
      </c>
      <c r="DL258" s="68">
        <f t="shared" si="1054"/>
        <v>0</v>
      </c>
      <c r="DM258" s="68"/>
      <c r="DN258" s="15">
        <f t="shared" si="1055"/>
        <v>0</v>
      </c>
      <c r="DP258" s="13"/>
      <c r="DQ258" s="68">
        <f t="shared" si="1056"/>
        <v>0</v>
      </c>
      <c r="DR258" s="68">
        <f t="shared" si="1281"/>
        <v>0</v>
      </c>
      <c r="DS258" s="68"/>
      <c r="DT258" s="68"/>
      <c r="DU258" s="15">
        <f t="shared" si="1057"/>
        <v>0</v>
      </c>
      <c r="DV258" s="18"/>
      <c r="DW258" s="13"/>
      <c r="DX258" s="68">
        <f t="shared" si="1058"/>
        <v>0</v>
      </c>
      <c r="DY258" s="68">
        <f t="shared" si="1282"/>
        <v>0</v>
      </c>
      <c r="DZ258" s="68">
        <f t="shared" si="1059"/>
        <v>0</v>
      </c>
      <c r="EA258" s="68"/>
      <c r="EB258" s="15">
        <f t="shared" si="1060"/>
        <v>0</v>
      </c>
      <c r="ED258" s="13"/>
      <c r="EE258" s="68">
        <f t="shared" si="1061"/>
        <v>0</v>
      </c>
      <c r="EF258" s="68">
        <f t="shared" si="1283"/>
        <v>0</v>
      </c>
      <c r="EG258" s="68">
        <f t="shared" si="1062"/>
        <v>0</v>
      </c>
      <c r="EH258" s="68"/>
      <c r="EI258" s="15">
        <f t="shared" si="1063"/>
        <v>0</v>
      </c>
      <c r="EK258" s="13"/>
      <c r="EL258" s="68">
        <f t="shared" si="1064"/>
        <v>0</v>
      </c>
      <c r="EM258" s="68">
        <f t="shared" si="1284"/>
        <v>0</v>
      </c>
      <c r="EN258" s="68">
        <f t="shared" si="1065"/>
        <v>0</v>
      </c>
      <c r="EO258" s="68"/>
      <c r="EP258" s="15">
        <f t="shared" si="1066"/>
        <v>0</v>
      </c>
      <c r="ER258" s="13"/>
      <c r="ES258" s="68">
        <f t="shared" si="1067"/>
        <v>0</v>
      </c>
      <c r="ET258" s="68">
        <f t="shared" si="1285"/>
        <v>0</v>
      </c>
      <c r="EU258" s="68">
        <f t="shared" si="1068"/>
        <v>0</v>
      </c>
      <c r="EV258" s="68"/>
      <c r="EW258" s="15">
        <f t="shared" si="1069"/>
        <v>0</v>
      </c>
      <c r="EY258" s="13"/>
      <c r="EZ258" s="68">
        <f t="shared" si="1070"/>
        <v>0</v>
      </c>
      <c r="FA258" s="68">
        <f t="shared" si="1286"/>
        <v>0</v>
      </c>
      <c r="FB258" s="68"/>
      <c r="FC258" s="68"/>
      <c r="FD258" s="15">
        <f t="shared" si="1071"/>
        <v>0</v>
      </c>
      <c r="FF258" s="13"/>
      <c r="FG258" s="68">
        <f t="shared" si="1072"/>
        <v>0</v>
      </c>
      <c r="FH258" s="68">
        <f t="shared" si="1287"/>
        <v>0</v>
      </c>
      <c r="FI258" s="68">
        <f t="shared" si="1073"/>
        <v>0</v>
      </c>
      <c r="FJ258" s="68"/>
      <c r="FK258" s="15">
        <f t="shared" si="1074"/>
        <v>0</v>
      </c>
      <c r="FM258" s="13"/>
      <c r="FN258" s="68">
        <f t="shared" si="1075"/>
        <v>0</v>
      </c>
      <c r="FO258" s="68">
        <f t="shared" si="1288"/>
        <v>0</v>
      </c>
      <c r="FP258" s="68">
        <f t="shared" si="1076"/>
        <v>0</v>
      </c>
      <c r="FQ258" s="68"/>
      <c r="FR258" s="15">
        <f t="shared" si="1077"/>
        <v>0</v>
      </c>
      <c r="FT258" s="13"/>
      <c r="FU258" s="68">
        <f t="shared" si="1078"/>
        <v>0</v>
      </c>
      <c r="FV258" s="68">
        <f t="shared" si="1289"/>
        <v>0</v>
      </c>
      <c r="FW258" s="68">
        <f t="shared" si="1079"/>
        <v>0</v>
      </c>
      <c r="FX258" s="68"/>
      <c r="FY258" s="15">
        <f t="shared" si="1080"/>
        <v>0</v>
      </c>
      <c r="GA258" s="13"/>
      <c r="GB258" s="68">
        <f t="shared" si="1081"/>
        <v>0</v>
      </c>
      <c r="GC258" s="68">
        <f t="shared" si="1290"/>
        <v>0</v>
      </c>
      <c r="GD258" s="68"/>
      <c r="GE258" s="68"/>
      <c r="GF258" s="15">
        <f t="shared" si="1082"/>
        <v>0</v>
      </c>
      <c r="GG258" s="18"/>
      <c r="GH258" s="13"/>
      <c r="GI258" s="68">
        <f t="shared" si="1083"/>
        <v>0</v>
      </c>
      <c r="GJ258" s="68">
        <f t="shared" si="1291"/>
        <v>0</v>
      </c>
      <c r="GK258" s="68">
        <f t="shared" si="1084"/>
        <v>0</v>
      </c>
      <c r="GL258" s="68"/>
      <c r="GM258" s="15">
        <f t="shared" si="1085"/>
        <v>0</v>
      </c>
      <c r="GO258" s="13"/>
      <c r="GP258" s="68">
        <f t="shared" si="1086"/>
        <v>0</v>
      </c>
      <c r="GQ258" s="68">
        <f t="shared" si="1292"/>
        <v>0</v>
      </c>
      <c r="GR258" s="68"/>
      <c r="GS258" s="68"/>
      <c r="GT258" s="15">
        <f t="shared" si="1087"/>
        <v>0</v>
      </c>
      <c r="GV258" s="13"/>
      <c r="GW258" s="68">
        <f t="shared" si="1088"/>
        <v>0</v>
      </c>
      <c r="GX258" s="68">
        <f t="shared" si="1293"/>
        <v>0</v>
      </c>
      <c r="GY258" s="68">
        <f t="shared" si="1089"/>
        <v>0</v>
      </c>
      <c r="GZ258" s="68"/>
      <c r="HA258" s="15">
        <f t="shared" si="1090"/>
        <v>0</v>
      </c>
      <c r="HD258" s="13"/>
      <c r="HE258" s="68">
        <f t="shared" si="1091"/>
        <v>0</v>
      </c>
      <c r="HF258" s="68">
        <f t="shared" si="1294"/>
        <v>0</v>
      </c>
      <c r="HG258" s="68">
        <f t="shared" si="1092"/>
        <v>0</v>
      </c>
      <c r="HH258" s="68"/>
      <c r="HI258" s="15">
        <f t="shared" si="1093"/>
        <v>0</v>
      </c>
      <c r="HK258" s="13"/>
      <c r="HL258" s="68">
        <f t="shared" si="1094"/>
        <v>0</v>
      </c>
      <c r="HM258" s="68">
        <f t="shared" si="1295"/>
        <v>0</v>
      </c>
      <c r="HN258" s="68">
        <f t="shared" si="1095"/>
        <v>0</v>
      </c>
      <c r="HO258" s="68"/>
      <c r="HP258" s="15">
        <f t="shared" si="1096"/>
        <v>0</v>
      </c>
      <c r="HR258" s="13"/>
      <c r="HS258" s="68">
        <f t="shared" si="1097"/>
        <v>0</v>
      </c>
      <c r="HT258" s="68">
        <f t="shared" si="1296"/>
        <v>0</v>
      </c>
      <c r="HU258" s="68">
        <f t="shared" si="1098"/>
        <v>0</v>
      </c>
      <c r="HV258" s="68"/>
      <c r="HW258" s="15">
        <f t="shared" si="1099"/>
        <v>0</v>
      </c>
      <c r="HY258" s="13"/>
      <c r="HZ258" s="68">
        <f t="shared" si="1100"/>
        <v>0</v>
      </c>
      <c r="IA258" s="68">
        <f t="shared" si="1297"/>
        <v>0</v>
      </c>
      <c r="IB258" s="68">
        <f t="shared" si="1101"/>
        <v>0</v>
      </c>
      <c r="IC258" s="68"/>
      <c r="ID258" s="15">
        <f t="shared" si="1102"/>
        <v>0</v>
      </c>
      <c r="IF258" s="13"/>
      <c r="IG258" s="68">
        <f t="shared" si="1103"/>
        <v>0</v>
      </c>
      <c r="IH258" s="68">
        <f t="shared" si="1298"/>
        <v>0</v>
      </c>
      <c r="II258" s="68">
        <f t="shared" si="1104"/>
        <v>0</v>
      </c>
      <c r="IJ258" s="68"/>
      <c r="IK258" s="15">
        <f t="shared" si="1105"/>
        <v>0</v>
      </c>
      <c r="IM258" s="13"/>
      <c r="IN258" s="68">
        <f t="shared" si="1106"/>
        <v>0</v>
      </c>
      <c r="IO258" s="68">
        <f t="shared" si="1299"/>
        <v>0</v>
      </c>
      <c r="IP258" s="68">
        <f t="shared" si="1107"/>
        <v>0</v>
      </c>
      <c r="IQ258" s="68"/>
      <c r="IR258" s="15">
        <f t="shared" si="1108"/>
        <v>0</v>
      </c>
      <c r="IT258" s="13"/>
      <c r="IU258" s="68">
        <f t="shared" si="1109"/>
        <v>0</v>
      </c>
      <c r="IV258" s="68">
        <f t="shared" si="1300"/>
        <v>0</v>
      </c>
      <c r="IW258" s="68">
        <f t="shared" si="1110"/>
        <v>0</v>
      </c>
      <c r="IX258" s="68"/>
      <c r="IY258" s="15">
        <f t="shared" si="1111"/>
        <v>0</v>
      </c>
      <c r="JA258" s="13"/>
      <c r="JB258" s="68">
        <f t="shared" si="1112"/>
        <v>0</v>
      </c>
      <c r="JC258" s="68">
        <f t="shared" si="1301"/>
        <v>0</v>
      </c>
      <c r="JD258" s="68">
        <f t="shared" si="1113"/>
        <v>0</v>
      </c>
      <c r="JE258" s="68"/>
      <c r="JF258" s="15">
        <f t="shared" si="1114"/>
        <v>0</v>
      </c>
      <c r="JH258" s="13"/>
      <c r="JI258" s="68">
        <f t="shared" si="1115"/>
        <v>0</v>
      </c>
      <c r="JJ258" s="68">
        <f t="shared" si="1302"/>
        <v>0</v>
      </c>
      <c r="JK258" s="68">
        <f t="shared" si="1116"/>
        <v>0</v>
      </c>
      <c r="JL258" s="68"/>
      <c r="JM258" s="15">
        <f t="shared" si="1117"/>
        <v>0</v>
      </c>
      <c r="JO258" s="13"/>
      <c r="JP258" s="68">
        <f t="shared" si="1118"/>
        <v>0</v>
      </c>
      <c r="JQ258" s="68">
        <f t="shared" si="1303"/>
        <v>0</v>
      </c>
      <c r="JR258" s="68">
        <f t="shared" si="1119"/>
        <v>0</v>
      </c>
      <c r="JS258" s="68"/>
      <c r="JT258" s="15">
        <f t="shared" si="1120"/>
        <v>0</v>
      </c>
      <c r="JV258" s="13"/>
      <c r="JW258" s="68">
        <f t="shared" si="1121"/>
        <v>0</v>
      </c>
      <c r="JX258" s="68">
        <f t="shared" si="1304"/>
        <v>0</v>
      </c>
      <c r="JY258" s="68">
        <f t="shared" si="1122"/>
        <v>0</v>
      </c>
      <c r="JZ258" s="68"/>
      <c r="KA258" s="15">
        <f t="shared" si="1123"/>
        <v>0</v>
      </c>
      <c r="KC258" s="13"/>
      <c r="KD258" s="68">
        <f t="shared" si="1124"/>
        <v>0</v>
      </c>
      <c r="KE258" s="68">
        <f t="shared" si="1305"/>
        <v>0</v>
      </c>
      <c r="KF258" s="68">
        <f t="shared" si="1125"/>
        <v>0</v>
      </c>
      <c r="KG258" s="68"/>
      <c r="KH258" s="15">
        <f t="shared" si="1126"/>
        <v>0</v>
      </c>
      <c r="KI258" s="18"/>
      <c r="KJ258" s="13"/>
      <c r="KK258" s="68">
        <f t="shared" si="1127"/>
        <v>0</v>
      </c>
      <c r="KL258" s="68">
        <f t="shared" si="1306"/>
        <v>0</v>
      </c>
      <c r="KM258" s="68">
        <f t="shared" si="1128"/>
        <v>0</v>
      </c>
      <c r="KN258" s="68"/>
      <c r="KO258" s="15">
        <f t="shared" si="1129"/>
        <v>0</v>
      </c>
      <c r="KQ258" s="13"/>
      <c r="KR258" s="68">
        <f t="shared" si="1130"/>
        <v>0</v>
      </c>
      <c r="KS258" s="68">
        <f t="shared" si="1307"/>
        <v>0</v>
      </c>
      <c r="KT258" s="68">
        <f t="shared" si="1131"/>
        <v>0</v>
      </c>
      <c r="KU258" s="68"/>
      <c r="KV258" s="15">
        <f t="shared" si="1132"/>
        <v>0</v>
      </c>
      <c r="KW258" s="18"/>
      <c r="KX258" s="13"/>
      <c r="KY258" s="68">
        <f t="shared" si="1133"/>
        <v>0</v>
      </c>
      <c r="KZ258" s="68">
        <f t="shared" si="1308"/>
        <v>0</v>
      </c>
      <c r="LA258" s="68">
        <f t="shared" si="1134"/>
        <v>0</v>
      </c>
      <c r="LB258" s="68"/>
      <c r="LC258" s="15">
        <f t="shared" si="1135"/>
        <v>0</v>
      </c>
      <c r="LD258" s="18"/>
      <c r="LE258" s="13"/>
      <c r="LF258" s="68">
        <f t="shared" si="1136"/>
        <v>0</v>
      </c>
      <c r="LG258" s="68">
        <f t="shared" si="1309"/>
        <v>0</v>
      </c>
      <c r="LH258" s="68">
        <f t="shared" si="1137"/>
        <v>0</v>
      </c>
      <c r="LI258" s="68"/>
      <c r="LJ258" s="15">
        <f t="shared" si="1138"/>
        <v>0</v>
      </c>
      <c r="LL258" s="13"/>
      <c r="LM258" s="68">
        <f t="shared" si="1139"/>
        <v>0</v>
      </c>
      <c r="LN258" s="68">
        <f t="shared" si="1310"/>
        <v>0</v>
      </c>
      <c r="LO258" s="68">
        <f t="shared" si="1140"/>
        <v>0</v>
      </c>
      <c r="LP258" s="68"/>
      <c r="LQ258" s="15">
        <f t="shared" si="1141"/>
        <v>0</v>
      </c>
      <c r="LS258" s="13"/>
      <c r="LT258" s="68">
        <f t="shared" si="1142"/>
        <v>0</v>
      </c>
      <c r="LU258" s="68">
        <f t="shared" si="1311"/>
        <v>0</v>
      </c>
      <c r="LV258" s="68"/>
      <c r="LW258" s="68"/>
      <c r="LX258" s="15">
        <f t="shared" si="1143"/>
        <v>0</v>
      </c>
      <c r="LZ258" s="13"/>
      <c r="MA258" s="68">
        <f t="shared" si="1144"/>
        <v>0</v>
      </c>
      <c r="MB258" s="68">
        <f t="shared" si="1312"/>
        <v>0</v>
      </c>
      <c r="MC258" s="68">
        <f t="shared" si="1145"/>
        <v>0</v>
      </c>
      <c r="MD258" s="68"/>
      <c r="ME258" s="15">
        <f t="shared" si="1146"/>
        <v>0</v>
      </c>
      <c r="MG258" s="13"/>
      <c r="MH258" s="68">
        <f t="shared" si="1147"/>
        <v>0</v>
      </c>
      <c r="MI258" s="68">
        <f t="shared" si="1313"/>
        <v>0</v>
      </c>
      <c r="MJ258" s="68">
        <f t="shared" si="1148"/>
        <v>0</v>
      </c>
      <c r="MK258" s="68"/>
      <c r="ML258" s="15">
        <f t="shared" si="1149"/>
        <v>0</v>
      </c>
      <c r="MN258" s="13"/>
      <c r="MO258" s="68">
        <f t="shared" si="1150"/>
        <v>0</v>
      </c>
      <c r="MP258" s="68">
        <f t="shared" si="1314"/>
        <v>0</v>
      </c>
      <c r="MQ258" s="68">
        <f t="shared" si="1151"/>
        <v>0</v>
      </c>
      <c r="MR258" s="68"/>
      <c r="MS258" s="15">
        <f t="shared" si="1152"/>
        <v>0</v>
      </c>
      <c r="MU258" s="13"/>
      <c r="MV258" s="68">
        <f t="shared" si="1153"/>
        <v>0</v>
      </c>
      <c r="MW258" s="68">
        <f t="shared" si="1315"/>
        <v>0</v>
      </c>
      <c r="MX258" s="68">
        <f t="shared" si="1154"/>
        <v>0</v>
      </c>
      <c r="MY258" s="68"/>
      <c r="MZ258" s="15">
        <f t="shared" si="1155"/>
        <v>0</v>
      </c>
      <c r="NB258" s="13"/>
      <c r="NC258" s="68">
        <f t="shared" si="1156"/>
        <v>0</v>
      </c>
      <c r="ND258" s="68">
        <f t="shared" si="1316"/>
        <v>0</v>
      </c>
      <c r="NE258" s="68">
        <f t="shared" si="1157"/>
        <v>0</v>
      </c>
      <c r="NF258" s="68"/>
      <c r="NG258" s="15">
        <f t="shared" si="1158"/>
        <v>0</v>
      </c>
      <c r="NI258" s="13"/>
      <c r="NJ258" s="68">
        <f t="shared" si="1159"/>
        <v>0</v>
      </c>
      <c r="NK258" s="68">
        <f t="shared" si="1317"/>
        <v>0</v>
      </c>
      <c r="NL258" s="68">
        <f t="shared" si="1160"/>
        <v>0</v>
      </c>
      <c r="NM258" s="68"/>
      <c r="NN258" s="15">
        <f t="shared" si="1161"/>
        <v>0</v>
      </c>
      <c r="NP258" s="13"/>
      <c r="NQ258" s="68">
        <f t="shared" si="1162"/>
        <v>0</v>
      </c>
      <c r="NR258" s="68">
        <f t="shared" si="1318"/>
        <v>0</v>
      </c>
      <c r="NS258" s="68">
        <f t="shared" si="1163"/>
        <v>0</v>
      </c>
      <c r="NT258" s="68"/>
      <c r="NU258" s="15">
        <f t="shared" si="1164"/>
        <v>0</v>
      </c>
      <c r="NW258" s="13"/>
      <c r="NX258" s="68">
        <f t="shared" si="1165"/>
        <v>0</v>
      </c>
      <c r="NY258" s="68">
        <f t="shared" si="1319"/>
        <v>0</v>
      </c>
      <c r="NZ258" s="68">
        <f t="shared" si="1166"/>
        <v>0</v>
      </c>
      <c r="OA258" s="68"/>
      <c r="OB258" s="15">
        <f t="shared" si="1167"/>
        <v>0</v>
      </c>
      <c r="OD258" s="13"/>
      <c r="OE258" s="68">
        <f t="shared" si="1168"/>
        <v>0</v>
      </c>
      <c r="OF258" s="68">
        <f t="shared" si="1320"/>
        <v>0</v>
      </c>
      <c r="OG258" s="68">
        <f t="shared" si="1169"/>
        <v>0</v>
      </c>
      <c r="OH258" s="68"/>
      <c r="OI258" s="15">
        <f t="shared" si="1170"/>
        <v>0</v>
      </c>
      <c r="OK258" s="13"/>
      <c r="OL258" s="68">
        <f t="shared" si="1171"/>
        <v>0</v>
      </c>
      <c r="OM258" s="68">
        <f t="shared" si="1321"/>
        <v>0</v>
      </c>
      <c r="ON258" s="68">
        <f t="shared" si="1172"/>
        <v>0</v>
      </c>
      <c r="OO258" s="68"/>
      <c r="OP258" s="15">
        <f t="shared" si="1173"/>
        <v>0</v>
      </c>
      <c r="OR258" s="13"/>
      <c r="OS258" s="68">
        <f t="shared" si="1174"/>
        <v>0</v>
      </c>
      <c r="OT258" s="68">
        <f t="shared" si="1322"/>
        <v>0</v>
      </c>
      <c r="OU258" s="68">
        <f t="shared" si="1175"/>
        <v>0</v>
      </c>
      <c r="OV258" s="68"/>
      <c r="OW258" s="15">
        <f t="shared" si="1176"/>
        <v>0</v>
      </c>
      <c r="OY258" s="13"/>
      <c r="OZ258" s="68">
        <f t="shared" si="1177"/>
        <v>0</v>
      </c>
      <c r="PA258" s="68">
        <f t="shared" si="1323"/>
        <v>0</v>
      </c>
      <c r="PB258" s="68">
        <f t="shared" si="1331"/>
        <v>0</v>
      </c>
      <c r="PC258" s="68"/>
      <c r="PD258" s="15">
        <f t="shared" si="1178"/>
        <v>0</v>
      </c>
      <c r="PE258" s="18"/>
      <c r="PF258" s="13"/>
      <c r="PG258" s="68">
        <f t="shared" si="1179"/>
        <v>0</v>
      </c>
      <c r="PH258" s="68">
        <f t="shared" si="1324"/>
        <v>0</v>
      </c>
      <c r="PI258" s="68">
        <f t="shared" si="1180"/>
        <v>0</v>
      </c>
      <c r="PJ258" s="68"/>
      <c r="PK258" s="15">
        <f t="shared" si="1181"/>
        <v>0</v>
      </c>
      <c r="PM258" s="13"/>
      <c r="PN258" s="68">
        <f t="shared" si="1182"/>
        <v>0</v>
      </c>
      <c r="PO258" s="68">
        <f t="shared" si="1183"/>
        <v>0</v>
      </c>
      <c r="PP258" s="68">
        <f t="shared" si="1184"/>
        <v>0</v>
      </c>
      <c r="PQ258" s="68"/>
      <c r="PR258" s="15">
        <f t="shared" si="1185"/>
        <v>0</v>
      </c>
      <c r="PT258" s="13"/>
      <c r="PU258" s="68">
        <f t="shared" si="1186"/>
        <v>0</v>
      </c>
      <c r="PV258" s="68">
        <f t="shared" si="1325"/>
        <v>0</v>
      </c>
      <c r="PW258" s="68">
        <f t="shared" si="1187"/>
        <v>0</v>
      </c>
      <c r="PX258" s="68"/>
      <c r="PY258" s="15">
        <f t="shared" si="1188"/>
        <v>0</v>
      </c>
      <c r="QA258" s="13"/>
      <c r="QB258" s="68">
        <f t="shared" si="1189"/>
        <v>0</v>
      </c>
      <c r="QC258" s="68">
        <f t="shared" si="1326"/>
        <v>0</v>
      </c>
      <c r="QD258" s="68">
        <f t="shared" si="1190"/>
        <v>0</v>
      </c>
      <c r="QE258" s="68"/>
      <c r="QF258" s="15">
        <f t="shared" si="1191"/>
        <v>0</v>
      </c>
      <c r="QH258" s="13"/>
      <c r="QI258" s="68">
        <f t="shared" si="1192"/>
        <v>0</v>
      </c>
      <c r="QJ258" s="68">
        <f t="shared" si="1327"/>
        <v>0</v>
      </c>
      <c r="QK258" s="68">
        <f t="shared" si="1193"/>
        <v>0</v>
      </c>
      <c r="QL258" s="68"/>
      <c r="QM258" s="15">
        <f t="shared" si="1194"/>
        <v>0</v>
      </c>
      <c r="QO258" s="13"/>
      <c r="QP258" s="68">
        <f t="shared" si="1195"/>
        <v>0</v>
      </c>
      <c r="QQ258" s="68">
        <f t="shared" si="1328"/>
        <v>0</v>
      </c>
      <c r="QR258" s="68">
        <f t="shared" si="1196"/>
        <v>0</v>
      </c>
      <c r="QS258" s="68"/>
      <c r="QT258" s="15">
        <f t="shared" si="1197"/>
        <v>0</v>
      </c>
      <c r="QV258" s="13"/>
      <c r="QW258" s="68">
        <f t="shared" si="1198"/>
        <v>0</v>
      </c>
      <c r="QX258" s="68">
        <f t="shared" si="1329"/>
        <v>0</v>
      </c>
      <c r="QY258" s="68">
        <f t="shared" si="1199"/>
        <v>0</v>
      </c>
      <c r="QZ258" s="68"/>
      <c r="RA258" s="15">
        <f t="shared" si="1200"/>
        <v>0</v>
      </c>
      <c r="RC258" s="13"/>
      <c r="RD258" s="68">
        <f t="shared" si="1201"/>
        <v>0</v>
      </c>
      <c r="RE258" s="68">
        <f t="shared" si="1330"/>
        <v>0</v>
      </c>
      <c r="RF258" s="68">
        <f t="shared" si="1202"/>
        <v>0</v>
      </c>
      <c r="RG258" s="68"/>
      <c r="RH258" s="15">
        <f t="shared" si="1203"/>
        <v>0</v>
      </c>
      <c r="RJ258" s="13"/>
      <c r="RK258" s="68">
        <f t="shared" si="1204"/>
        <v>0</v>
      </c>
      <c r="RL258" s="68">
        <f t="shared" si="1205"/>
        <v>0</v>
      </c>
      <c r="RM258" s="68">
        <f t="shared" si="1206"/>
        <v>0</v>
      </c>
      <c r="RN258" s="68"/>
      <c r="RO258" s="15">
        <f t="shared" si="1207"/>
        <v>0</v>
      </c>
      <c r="RQ258" s="13"/>
      <c r="RR258" s="68">
        <f t="shared" si="1208"/>
        <v>0</v>
      </c>
      <c r="RS258" s="68">
        <f t="shared" si="1209"/>
        <v>0</v>
      </c>
      <c r="RT258" s="68">
        <f t="shared" si="1210"/>
        <v>0</v>
      </c>
      <c r="RU258" s="68"/>
      <c r="RV258" s="15">
        <f t="shared" si="1211"/>
        <v>0</v>
      </c>
      <c r="RX258" s="13"/>
      <c r="RY258" s="68">
        <f t="shared" si="1212"/>
        <v>0</v>
      </c>
      <c r="RZ258" s="68">
        <f t="shared" si="1213"/>
        <v>0</v>
      </c>
      <c r="SA258" s="68">
        <f t="shared" si="1214"/>
        <v>0</v>
      </c>
      <c r="SB258" s="68"/>
      <c r="SC258" s="15">
        <f t="shared" si="1215"/>
        <v>0</v>
      </c>
      <c r="SE258" s="13"/>
      <c r="SF258" s="68">
        <f t="shared" si="1216"/>
        <v>0</v>
      </c>
      <c r="SG258" s="68">
        <f t="shared" si="1217"/>
        <v>0</v>
      </c>
      <c r="SH258" s="68">
        <f t="shared" si="1218"/>
        <v>0</v>
      </c>
      <c r="SI258" s="68"/>
      <c r="SJ258" s="15">
        <f t="shared" si="1219"/>
        <v>0</v>
      </c>
      <c r="SL258" s="13"/>
      <c r="SM258" s="68">
        <f t="shared" si="1220"/>
        <v>0</v>
      </c>
      <c r="SN258" s="68">
        <f t="shared" si="1221"/>
        <v>0</v>
      </c>
      <c r="SO258" s="68">
        <f t="shared" si="1222"/>
        <v>0</v>
      </c>
      <c r="SP258" s="68"/>
      <c r="SQ258" s="15">
        <f t="shared" si="1223"/>
        <v>0</v>
      </c>
      <c r="SS258" s="13"/>
      <c r="ST258" s="68">
        <f t="shared" si="1224"/>
        <v>0</v>
      </c>
      <c r="SU258" s="68">
        <f t="shared" si="1225"/>
        <v>0</v>
      </c>
      <c r="SV258" s="68">
        <f t="shared" si="1226"/>
        <v>0</v>
      </c>
      <c r="SW258" s="68"/>
      <c r="SX258" s="15">
        <f t="shared" si="1227"/>
        <v>0</v>
      </c>
      <c r="SZ258" s="13"/>
      <c r="TA258" s="68">
        <f t="shared" si="1228"/>
        <v>0</v>
      </c>
      <c r="TB258" s="68">
        <f t="shared" si="1229"/>
        <v>0</v>
      </c>
      <c r="TC258" s="68">
        <f t="shared" si="1230"/>
        <v>0</v>
      </c>
      <c r="TD258" s="68"/>
      <c r="TE258" s="15">
        <f t="shared" si="1231"/>
        <v>0</v>
      </c>
      <c r="TG258" s="417"/>
      <c r="TH258" s="68">
        <f t="shared" si="1232"/>
        <v>0</v>
      </c>
      <c r="TI258" s="68">
        <f t="shared" si="1233"/>
        <v>0</v>
      </c>
      <c r="TJ258" s="68">
        <f t="shared" si="1234"/>
        <v>0</v>
      </c>
      <c r="TK258" s="68"/>
      <c r="TL258" s="15">
        <f t="shared" si="1235"/>
        <v>0</v>
      </c>
      <c r="TN258" s="13"/>
      <c r="TO258" s="68">
        <f t="shared" si="1236"/>
        <v>0</v>
      </c>
      <c r="TP258" s="68">
        <f t="shared" si="1237"/>
        <v>0</v>
      </c>
      <c r="TQ258" s="68">
        <f t="shared" si="1238"/>
        <v>0</v>
      </c>
      <c r="TR258" s="68"/>
      <c r="TS258" s="15">
        <f t="shared" si="1239"/>
        <v>0</v>
      </c>
      <c r="TU258" s="417"/>
      <c r="TV258" s="68">
        <f t="shared" si="1240"/>
        <v>0</v>
      </c>
      <c r="TW258" s="68">
        <f t="shared" si="1241"/>
        <v>0</v>
      </c>
      <c r="TX258" s="68">
        <f t="shared" si="1242"/>
        <v>0</v>
      </c>
      <c r="TY258" s="68"/>
      <c r="TZ258" s="15">
        <f t="shared" si="1243"/>
        <v>0</v>
      </c>
      <c r="UB258" s="417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6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018"/>
        <v>0</v>
      </c>
      <c r="AE259" s="68">
        <f t="shared" si="1268"/>
        <v>0</v>
      </c>
      <c r="AF259" s="68">
        <f t="shared" si="1019"/>
        <v>0</v>
      </c>
      <c r="AG259" s="68"/>
      <c r="AH259" s="15">
        <f t="shared" si="1020"/>
        <v>0</v>
      </c>
      <c r="AJ259" s="13"/>
      <c r="AK259" s="68">
        <f t="shared" si="1021"/>
        <v>0</v>
      </c>
      <c r="AL259" s="68">
        <f t="shared" si="1269"/>
        <v>0</v>
      </c>
      <c r="AM259" s="68">
        <f t="shared" si="1022"/>
        <v>0</v>
      </c>
      <c r="AN259" s="68"/>
      <c r="AO259" s="15">
        <f t="shared" si="1023"/>
        <v>0</v>
      </c>
      <c r="AQ259" s="13"/>
      <c r="AR259" s="68">
        <f t="shared" si="1024"/>
        <v>0</v>
      </c>
      <c r="AS259" s="68">
        <f t="shared" si="1270"/>
        <v>0</v>
      </c>
      <c r="AT259" s="68">
        <f t="shared" si="1025"/>
        <v>0</v>
      </c>
      <c r="AU259" s="68"/>
      <c r="AV259" s="15">
        <f t="shared" si="1026"/>
        <v>0</v>
      </c>
      <c r="AX259" s="13"/>
      <c r="AY259" s="68">
        <f t="shared" si="1027"/>
        <v>0</v>
      </c>
      <c r="AZ259" s="68">
        <f t="shared" si="1271"/>
        <v>0</v>
      </c>
      <c r="BA259" s="68">
        <f t="shared" si="1028"/>
        <v>0</v>
      </c>
      <c r="BB259" s="68"/>
      <c r="BC259" s="15">
        <f t="shared" si="1029"/>
        <v>0</v>
      </c>
      <c r="BE259" s="13"/>
      <c r="BF259" s="68">
        <f t="shared" si="1030"/>
        <v>0</v>
      </c>
      <c r="BG259" s="68">
        <f t="shared" si="1272"/>
        <v>0</v>
      </c>
      <c r="BH259" s="68"/>
      <c r="BI259" s="68"/>
      <c r="BJ259" s="15">
        <f t="shared" si="1031"/>
        <v>0</v>
      </c>
      <c r="BL259" s="13"/>
      <c r="BM259" s="68">
        <f t="shared" si="1032"/>
        <v>0</v>
      </c>
      <c r="BN259" s="68">
        <f t="shared" si="1273"/>
        <v>0</v>
      </c>
      <c r="BO259" s="68">
        <f t="shared" si="1033"/>
        <v>0</v>
      </c>
      <c r="BP259" s="68"/>
      <c r="BQ259" s="15">
        <f t="shared" si="1034"/>
        <v>0</v>
      </c>
      <c r="BS259" s="13"/>
      <c r="BT259" s="68">
        <f t="shared" si="1035"/>
        <v>0</v>
      </c>
      <c r="BU259" s="68">
        <f t="shared" si="1274"/>
        <v>0</v>
      </c>
      <c r="BV259" s="68">
        <f t="shared" si="1036"/>
        <v>0</v>
      </c>
      <c r="BW259" s="68"/>
      <c r="BX259" s="15">
        <f t="shared" si="1037"/>
        <v>0</v>
      </c>
      <c r="BZ259" s="13"/>
      <c r="CA259" s="68">
        <f t="shared" si="1038"/>
        <v>0</v>
      </c>
      <c r="CB259" s="68">
        <f t="shared" si="1275"/>
        <v>0</v>
      </c>
      <c r="CC259" s="68">
        <f t="shared" si="1039"/>
        <v>0</v>
      </c>
      <c r="CD259" s="68"/>
      <c r="CE259" s="15">
        <f t="shared" si="1040"/>
        <v>0</v>
      </c>
      <c r="CG259" s="13"/>
      <c r="CH259" s="68">
        <f t="shared" si="1041"/>
        <v>0</v>
      </c>
      <c r="CI259" s="68">
        <f t="shared" si="1276"/>
        <v>0</v>
      </c>
      <c r="CJ259" s="68">
        <f t="shared" si="1042"/>
        <v>0</v>
      </c>
      <c r="CK259" s="68"/>
      <c r="CL259" s="15">
        <f t="shared" si="1043"/>
        <v>0</v>
      </c>
      <c r="CN259" s="13"/>
      <c r="CO259" s="68">
        <f t="shared" si="1044"/>
        <v>0</v>
      </c>
      <c r="CP259" s="68">
        <f t="shared" si="1277"/>
        <v>0</v>
      </c>
      <c r="CQ259" s="68">
        <f t="shared" si="1045"/>
        <v>0</v>
      </c>
      <c r="CR259" s="68"/>
      <c r="CS259" s="15">
        <f t="shared" si="1046"/>
        <v>0</v>
      </c>
      <c r="CU259" s="13"/>
      <c r="CV259" s="68">
        <f t="shared" si="1047"/>
        <v>0</v>
      </c>
      <c r="CW259" s="68">
        <f t="shared" si="1278"/>
        <v>0</v>
      </c>
      <c r="CX259" s="68">
        <f t="shared" si="1048"/>
        <v>0</v>
      </c>
      <c r="CY259" s="68"/>
      <c r="CZ259" s="15">
        <f t="shared" si="1049"/>
        <v>0</v>
      </c>
      <c r="DB259" s="13"/>
      <c r="DC259" s="68">
        <f t="shared" si="1050"/>
        <v>0</v>
      </c>
      <c r="DD259" s="68">
        <f t="shared" si="1279"/>
        <v>0</v>
      </c>
      <c r="DE259" s="68">
        <f t="shared" si="1051"/>
        <v>0</v>
      </c>
      <c r="DF259" s="68"/>
      <c r="DG259" s="15">
        <f t="shared" si="1052"/>
        <v>0</v>
      </c>
      <c r="DI259" s="13"/>
      <c r="DJ259" s="68">
        <f t="shared" si="1053"/>
        <v>0</v>
      </c>
      <c r="DK259" s="68">
        <f t="shared" si="1280"/>
        <v>0</v>
      </c>
      <c r="DL259" s="68">
        <f t="shared" si="1054"/>
        <v>0</v>
      </c>
      <c r="DM259" s="68"/>
      <c r="DN259" s="15">
        <f t="shared" si="1055"/>
        <v>0</v>
      </c>
      <c r="DP259" s="13"/>
      <c r="DQ259" s="68">
        <f t="shared" si="1056"/>
        <v>0</v>
      </c>
      <c r="DR259" s="68">
        <f t="shared" si="1281"/>
        <v>0</v>
      </c>
      <c r="DS259" s="68"/>
      <c r="DT259" s="68"/>
      <c r="DU259" s="15">
        <f t="shared" si="1057"/>
        <v>0</v>
      </c>
      <c r="DV259" s="18"/>
      <c r="DW259" s="13"/>
      <c r="DX259" s="68">
        <f t="shared" si="1058"/>
        <v>0</v>
      </c>
      <c r="DY259" s="68">
        <f t="shared" si="1282"/>
        <v>0</v>
      </c>
      <c r="DZ259" s="68">
        <f t="shared" si="1059"/>
        <v>0</v>
      </c>
      <c r="EA259" s="68"/>
      <c r="EB259" s="15">
        <f t="shared" si="1060"/>
        <v>0</v>
      </c>
      <c r="ED259" s="13"/>
      <c r="EE259" s="68">
        <f t="shared" si="1061"/>
        <v>0</v>
      </c>
      <c r="EF259" s="68">
        <f t="shared" si="1283"/>
        <v>0</v>
      </c>
      <c r="EG259" s="68">
        <f t="shared" si="1062"/>
        <v>0</v>
      </c>
      <c r="EH259" s="68"/>
      <c r="EI259" s="15">
        <f t="shared" si="1063"/>
        <v>0</v>
      </c>
      <c r="EK259" s="13"/>
      <c r="EL259" s="68">
        <f t="shared" si="1064"/>
        <v>0</v>
      </c>
      <c r="EM259" s="68">
        <f t="shared" si="1284"/>
        <v>0</v>
      </c>
      <c r="EN259" s="68">
        <f t="shared" si="1065"/>
        <v>0</v>
      </c>
      <c r="EO259" s="68"/>
      <c r="EP259" s="15">
        <f t="shared" si="1066"/>
        <v>0</v>
      </c>
      <c r="ER259" s="13"/>
      <c r="ES259" s="68">
        <f t="shared" si="1067"/>
        <v>0</v>
      </c>
      <c r="ET259" s="68">
        <f t="shared" si="1285"/>
        <v>0</v>
      </c>
      <c r="EU259" s="68">
        <f t="shared" si="1068"/>
        <v>0</v>
      </c>
      <c r="EV259" s="68"/>
      <c r="EW259" s="15">
        <f t="shared" si="1069"/>
        <v>0</v>
      </c>
      <c r="EY259" s="13"/>
      <c r="EZ259" s="68">
        <f t="shared" si="1070"/>
        <v>0</v>
      </c>
      <c r="FA259" s="68">
        <f t="shared" si="1286"/>
        <v>0</v>
      </c>
      <c r="FB259" s="68"/>
      <c r="FC259" s="68"/>
      <c r="FD259" s="15">
        <f t="shared" si="1071"/>
        <v>0</v>
      </c>
      <c r="FF259" s="13"/>
      <c r="FG259" s="68">
        <f t="shared" si="1072"/>
        <v>0</v>
      </c>
      <c r="FH259" s="68">
        <f t="shared" si="1287"/>
        <v>0</v>
      </c>
      <c r="FI259" s="68">
        <f t="shared" si="1073"/>
        <v>0</v>
      </c>
      <c r="FJ259" s="68"/>
      <c r="FK259" s="15">
        <f t="shared" si="1074"/>
        <v>0</v>
      </c>
      <c r="FM259" s="13"/>
      <c r="FN259" s="68">
        <f t="shared" si="1075"/>
        <v>0</v>
      </c>
      <c r="FO259" s="68">
        <f t="shared" si="1288"/>
        <v>0</v>
      </c>
      <c r="FP259" s="68">
        <f t="shared" si="1076"/>
        <v>0</v>
      </c>
      <c r="FQ259" s="68"/>
      <c r="FR259" s="15">
        <f t="shared" si="1077"/>
        <v>0</v>
      </c>
      <c r="FT259" s="13"/>
      <c r="FU259" s="68">
        <f t="shared" si="1078"/>
        <v>0</v>
      </c>
      <c r="FV259" s="68">
        <f t="shared" si="1289"/>
        <v>0</v>
      </c>
      <c r="FW259" s="68">
        <f t="shared" si="1079"/>
        <v>0</v>
      </c>
      <c r="FX259" s="68"/>
      <c r="FY259" s="15">
        <f t="shared" si="1080"/>
        <v>0</v>
      </c>
      <c r="GA259" s="13"/>
      <c r="GB259" s="68">
        <f t="shared" si="1081"/>
        <v>0</v>
      </c>
      <c r="GC259" s="68">
        <f t="shared" si="1290"/>
        <v>0</v>
      </c>
      <c r="GD259" s="68"/>
      <c r="GE259" s="68"/>
      <c r="GF259" s="15">
        <f t="shared" si="1082"/>
        <v>0</v>
      </c>
      <c r="GG259" s="18"/>
      <c r="GH259" s="13"/>
      <c r="GI259" s="68">
        <f t="shared" si="1083"/>
        <v>0</v>
      </c>
      <c r="GJ259" s="68">
        <f t="shared" si="1291"/>
        <v>0</v>
      </c>
      <c r="GK259" s="68">
        <f t="shared" si="1084"/>
        <v>0</v>
      </c>
      <c r="GL259" s="68"/>
      <c r="GM259" s="15">
        <f t="shared" si="1085"/>
        <v>0</v>
      </c>
      <c r="GO259" s="13"/>
      <c r="GP259" s="68">
        <f t="shared" si="1086"/>
        <v>0</v>
      </c>
      <c r="GQ259" s="68">
        <f t="shared" si="1292"/>
        <v>0</v>
      </c>
      <c r="GR259" s="68"/>
      <c r="GS259" s="68"/>
      <c r="GT259" s="15">
        <f t="shared" si="1087"/>
        <v>0</v>
      </c>
      <c r="GV259" s="13"/>
      <c r="GW259" s="68">
        <f t="shared" si="1088"/>
        <v>0</v>
      </c>
      <c r="GX259" s="68">
        <f t="shared" si="1293"/>
        <v>0</v>
      </c>
      <c r="GY259" s="68">
        <f t="shared" si="1089"/>
        <v>0</v>
      </c>
      <c r="GZ259" s="68"/>
      <c r="HA259" s="15">
        <f t="shared" si="1090"/>
        <v>0</v>
      </c>
      <c r="HD259" s="13"/>
      <c r="HE259" s="68">
        <f t="shared" si="1091"/>
        <v>0</v>
      </c>
      <c r="HF259" s="68">
        <f t="shared" si="1294"/>
        <v>0</v>
      </c>
      <c r="HG259" s="68">
        <f t="shared" si="1092"/>
        <v>0</v>
      </c>
      <c r="HH259" s="68"/>
      <c r="HI259" s="15">
        <f t="shared" si="1093"/>
        <v>0</v>
      </c>
      <c r="HK259" s="13"/>
      <c r="HL259" s="68">
        <f t="shared" si="1094"/>
        <v>0</v>
      </c>
      <c r="HM259" s="68">
        <f t="shared" si="1295"/>
        <v>0</v>
      </c>
      <c r="HN259" s="68">
        <f t="shared" si="1095"/>
        <v>0</v>
      </c>
      <c r="HO259" s="68"/>
      <c r="HP259" s="15">
        <f t="shared" si="1096"/>
        <v>0</v>
      </c>
      <c r="HR259" s="13"/>
      <c r="HS259" s="68">
        <f t="shared" si="1097"/>
        <v>0</v>
      </c>
      <c r="HT259" s="68">
        <f t="shared" si="1296"/>
        <v>0</v>
      </c>
      <c r="HU259" s="68">
        <f t="shared" si="1098"/>
        <v>0</v>
      </c>
      <c r="HV259" s="68"/>
      <c r="HW259" s="15">
        <f t="shared" si="1099"/>
        <v>0</v>
      </c>
      <c r="HY259" s="13"/>
      <c r="HZ259" s="68">
        <f t="shared" si="1100"/>
        <v>0</v>
      </c>
      <c r="IA259" s="68">
        <f t="shared" si="1297"/>
        <v>0</v>
      </c>
      <c r="IB259" s="68">
        <f t="shared" si="1101"/>
        <v>0</v>
      </c>
      <c r="IC259" s="68"/>
      <c r="ID259" s="15">
        <f t="shared" si="1102"/>
        <v>0</v>
      </c>
      <c r="IF259" s="13"/>
      <c r="IG259" s="68">
        <f t="shared" si="1103"/>
        <v>0</v>
      </c>
      <c r="IH259" s="68">
        <f t="shared" si="1298"/>
        <v>0</v>
      </c>
      <c r="II259" s="68">
        <f t="shared" si="1104"/>
        <v>0</v>
      </c>
      <c r="IJ259" s="68"/>
      <c r="IK259" s="15">
        <f t="shared" si="1105"/>
        <v>0</v>
      </c>
      <c r="IM259" s="13"/>
      <c r="IN259" s="68">
        <f t="shared" si="1106"/>
        <v>0</v>
      </c>
      <c r="IO259" s="68">
        <f t="shared" si="1299"/>
        <v>0</v>
      </c>
      <c r="IP259" s="68">
        <f t="shared" si="1107"/>
        <v>0</v>
      </c>
      <c r="IQ259" s="68"/>
      <c r="IR259" s="15">
        <f t="shared" si="1108"/>
        <v>0</v>
      </c>
      <c r="IT259" s="13"/>
      <c r="IU259" s="68">
        <f t="shared" si="1109"/>
        <v>0</v>
      </c>
      <c r="IV259" s="68">
        <f t="shared" si="1300"/>
        <v>0</v>
      </c>
      <c r="IW259" s="68">
        <f t="shared" si="1110"/>
        <v>0</v>
      </c>
      <c r="IX259" s="68"/>
      <c r="IY259" s="15">
        <f t="shared" si="1111"/>
        <v>0</v>
      </c>
      <c r="JA259" s="13"/>
      <c r="JB259" s="68">
        <f t="shared" si="1112"/>
        <v>0</v>
      </c>
      <c r="JC259" s="68">
        <f t="shared" si="1301"/>
        <v>0</v>
      </c>
      <c r="JD259" s="68">
        <f t="shared" si="1113"/>
        <v>0</v>
      </c>
      <c r="JE259" s="68"/>
      <c r="JF259" s="15">
        <f t="shared" si="1114"/>
        <v>0</v>
      </c>
      <c r="JH259" s="13"/>
      <c r="JI259" s="68">
        <f t="shared" si="1115"/>
        <v>0</v>
      </c>
      <c r="JJ259" s="68">
        <f t="shared" si="1302"/>
        <v>0</v>
      </c>
      <c r="JK259" s="68">
        <f t="shared" si="1116"/>
        <v>0</v>
      </c>
      <c r="JL259" s="68"/>
      <c r="JM259" s="15">
        <f t="shared" si="1117"/>
        <v>0</v>
      </c>
      <c r="JO259" s="13"/>
      <c r="JP259" s="68">
        <f t="shared" si="1118"/>
        <v>0</v>
      </c>
      <c r="JQ259" s="68">
        <f t="shared" si="1303"/>
        <v>0</v>
      </c>
      <c r="JR259" s="68">
        <f t="shared" si="1119"/>
        <v>0</v>
      </c>
      <c r="JS259" s="68"/>
      <c r="JT259" s="15">
        <f t="shared" si="1120"/>
        <v>0</v>
      </c>
      <c r="JV259" s="13"/>
      <c r="JW259" s="68">
        <f t="shared" si="1121"/>
        <v>0</v>
      </c>
      <c r="JX259" s="68">
        <f t="shared" si="1304"/>
        <v>0</v>
      </c>
      <c r="JY259" s="68">
        <f t="shared" si="1122"/>
        <v>0</v>
      </c>
      <c r="JZ259" s="68"/>
      <c r="KA259" s="15">
        <f t="shared" si="1123"/>
        <v>0</v>
      </c>
      <c r="KC259" s="13"/>
      <c r="KD259" s="68">
        <f t="shared" si="1124"/>
        <v>0</v>
      </c>
      <c r="KE259" s="68">
        <f t="shared" si="1305"/>
        <v>0</v>
      </c>
      <c r="KF259" s="68">
        <f t="shared" si="1125"/>
        <v>0</v>
      </c>
      <c r="KG259" s="68"/>
      <c r="KH259" s="15">
        <f t="shared" si="1126"/>
        <v>0</v>
      </c>
      <c r="KI259" s="18"/>
      <c r="KJ259" s="13"/>
      <c r="KK259" s="68">
        <f t="shared" si="1127"/>
        <v>0</v>
      </c>
      <c r="KL259" s="68">
        <f t="shared" si="1306"/>
        <v>0</v>
      </c>
      <c r="KM259" s="68">
        <f t="shared" si="1128"/>
        <v>0</v>
      </c>
      <c r="KN259" s="68"/>
      <c r="KO259" s="15">
        <f t="shared" si="1129"/>
        <v>0</v>
      </c>
      <c r="KQ259" s="13"/>
      <c r="KR259" s="68">
        <f t="shared" si="1130"/>
        <v>0</v>
      </c>
      <c r="KS259" s="68">
        <f t="shared" si="1307"/>
        <v>0</v>
      </c>
      <c r="KT259" s="68">
        <f t="shared" si="1131"/>
        <v>0</v>
      </c>
      <c r="KU259" s="68"/>
      <c r="KV259" s="15">
        <f t="shared" si="1132"/>
        <v>0</v>
      </c>
      <c r="KW259" s="18"/>
      <c r="KX259" s="13"/>
      <c r="KY259" s="68">
        <f t="shared" si="1133"/>
        <v>0</v>
      </c>
      <c r="KZ259" s="68">
        <f t="shared" si="1308"/>
        <v>0</v>
      </c>
      <c r="LA259" s="68">
        <f t="shared" si="1134"/>
        <v>0</v>
      </c>
      <c r="LB259" s="68"/>
      <c r="LC259" s="15">
        <f t="shared" si="1135"/>
        <v>0</v>
      </c>
      <c r="LD259" s="18"/>
      <c r="LE259" s="13"/>
      <c r="LF259" s="68">
        <f t="shared" si="1136"/>
        <v>0</v>
      </c>
      <c r="LG259" s="68">
        <f t="shared" si="1309"/>
        <v>0</v>
      </c>
      <c r="LH259" s="68">
        <f t="shared" si="1137"/>
        <v>0</v>
      </c>
      <c r="LI259" s="68"/>
      <c r="LJ259" s="15">
        <f t="shared" si="1138"/>
        <v>0</v>
      </c>
      <c r="LL259" s="13"/>
      <c r="LM259" s="68">
        <f t="shared" si="1139"/>
        <v>0</v>
      </c>
      <c r="LN259" s="68">
        <f t="shared" si="1310"/>
        <v>0</v>
      </c>
      <c r="LO259" s="68">
        <f t="shared" si="1140"/>
        <v>0</v>
      </c>
      <c r="LP259" s="68"/>
      <c r="LQ259" s="15">
        <f t="shared" si="1141"/>
        <v>0</v>
      </c>
      <c r="LS259" s="13"/>
      <c r="LT259" s="68">
        <f t="shared" si="1142"/>
        <v>0</v>
      </c>
      <c r="LU259" s="68">
        <f t="shared" si="1311"/>
        <v>0</v>
      </c>
      <c r="LV259" s="68"/>
      <c r="LW259" s="68"/>
      <c r="LX259" s="15">
        <f t="shared" si="1143"/>
        <v>0</v>
      </c>
      <c r="LZ259" s="13"/>
      <c r="MA259" s="68">
        <f t="shared" si="1144"/>
        <v>0</v>
      </c>
      <c r="MB259" s="68">
        <f t="shared" si="1312"/>
        <v>0</v>
      </c>
      <c r="MC259" s="68">
        <f t="shared" si="1145"/>
        <v>0</v>
      </c>
      <c r="MD259" s="68"/>
      <c r="ME259" s="15">
        <f t="shared" si="1146"/>
        <v>0</v>
      </c>
      <c r="MG259" s="13"/>
      <c r="MH259" s="68">
        <f t="shared" si="1147"/>
        <v>0</v>
      </c>
      <c r="MI259" s="68">
        <f t="shared" si="1313"/>
        <v>0</v>
      </c>
      <c r="MJ259" s="68">
        <f t="shared" si="1148"/>
        <v>0</v>
      </c>
      <c r="MK259" s="68"/>
      <c r="ML259" s="15">
        <f t="shared" si="1149"/>
        <v>0</v>
      </c>
      <c r="MN259" s="13"/>
      <c r="MO259" s="68">
        <f t="shared" si="1150"/>
        <v>0</v>
      </c>
      <c r="MP259" s="68">
        <f t="shared" si="1314"/>
        <v>0</v>
      </c>
      <c r="MQ259" s="68">
        <f t="shared" si="1151"/>
        <v>0</v>
      </c>
      <c r="MR259" s="68"/>
      <c r="MS259" s="15">
        <f t="shared" si="1152"/>
        <v>0</v>
      </c>
      <c r="MU259" s="13"/>
      <c r="MV259" s="68">
        <f t="shared" si="1153"/>
        <v>0</v>
      </c>
      <c r="MW259" s="68">
        <f t="shared" si="1315"/>
        <v>0</v>
      </c>
      <c r="MX259" s="68">
        <f t="shared" si="1154"/>
        <v>0</v>
      </c>
      <c r="MY259" s="68"/>
      <c r="MZ259" s="15">
        <f t="shared" si="1155"/>
        <v>0</v>
      </c>
      <c r="NB259" s="13"/>
      <c r="NC259" s="68">
        <f t="shared" si="1156"/>
        <v>0</v>
      </c>
      <c r="ND259" s="68">
        <f t="shared" si="1316"/>
        <v>0</v>
      </c>
      <c r="NE259" s="68">
        <f t="shared" si="1157"/>
        <v>0</v>
      </c>
      <c r="NF259" s="68"/>
      <c r="NG259" s="15">
        <f t="shared" si="1158"/>
        <v>0</v>
      </c>
      <c r="NI259" s="13"/>
      <c r="NJ259" s="68">
        <f t="shared" si="1159"/>
        <v>0</v>
      </c>
      <c r="NK259" s="68">
        <f t="shared" si="1317"/>
        <v>0</v>
      </c>
      <c r="NL259" s="68">
        <f t="shared" si="1160"/>
        <v>0</v>
      </c>
      <c r="NM259" s="68"/>
      <c r="NN259" s="15">
        <f t="shared" si="1161"/>
        <v>0</v>
      </c>
      <c r="NP259" s="13"/>
      <c r="NQ259" s="68">
        <f t="shared" si="1162"/>
        <v>0</v>
      </c>
      <c r="NR259" s="68">
        <f t="shared" si="1318"/>
        <v>0</v>
      </c>
      <c r="NS259" s="68">
        <f t="shared" si="1163"/>
        <v>0</v>
      </c>
      <c r="NT259" s="68"/>
      <c r="NU259" s="15">
        <f t="shared" si="1164"/>
        <v>0</v>
      </c>
      <c r="NW259" s="13"/>
      <c r="NX259" s="68">
        <f t="shared" si="1165"/>
        <v>0</v>
      </c>
      <c r="NY259" s="68">
        <f t="shared" si="1319"/>
        <v>0</v>
      </c>
      <c r="NZ259" s="68">
        <f t="shared" si="1166"/>
        <v>0</v>
      </c>
      <c r="OA259" s="68"/>
      <c r="OB259" s="15">
        <f t="shared" si="1167"/>
        <v>0</v>
      </c>
      <c r="OD259" s="13"/>
      <c r="OE259" s="68">
        <f t="shared" si="1168"/>
        <v>0</v>
      </c>
      <c r="OF259" s="68">
        <f t="shared" si="1320"/>
        <v>0</v>
      </c>
      <c r="OG259" s="68">
        <f t="shared" si="1169"/>
        <v>0</v>
      </c>
      <c r="OH259" s="68"/>
      <c r="OI259" s="15">
        <f t="shared" si="1170"/>
        <v>0</v>
      </c>
      <c r="OK259" s="13"/>
      <c r="OL259" s="68">
        <f t="shared" si="1171"/>
        <v>0</v>
      </c>
      <c r="OM259" s="68">
        <f t="shared" si="1321"/>
        <v>0</v>
      </c>
      <c r="ON259" s="68">
        <f t="shared" si="1172"/>
        <v>0</v>
      </c>
      <c r="OO259" s="68"/>
      <c r="OP259" s="15">
        <f t="shared" si="1173"/>
        <v>0</v>
      </c>
      <c r="OR259" s="13"/>
      <c r="OS259" s="68">
        <f t="shared" si="1174"/>
        <v>0</v>
      </c>
      <c r="OT259" s="68">
        <f t="shared" si="1322"/>
        <v>0</v>
      </c>
      <c r="OU259" s="68">
        <f t="shared" si="1175"/>
        <v>0</v>
      </c>
      <c r="OV259" s="68"/>
      <c r="OW259" s="15">
        <f t="shared" si="1176"/>
        <v>0</v>
      </c>
      <c r="OY259" s="13"/>
      <c r="OZ259" s="68">
        <f t="shared" si="1177"/>
        <v>0</v>
      </c>
      <c r="PA259" s="68">
        <f t="shared" si="1323"/>
        <v>0</v>
      </c>
      <c r="PB259" s="68">
        <f t="shared" si="1331"/>
        <v>0</v>
      </c>
      <c r="PC259" s="68"/>
      <c r="PD259" s="15">
        <f t="shared" si="1178"/>
        <v>0</v>
      </c>
      <c r="PE259" s="18"/>
      <c r="PF259" s="13"/>
      <c r="PG259" s="68">
        <f t="shared" si="1179"/>
        <v>0</v>
      </c>
      <c r="PH259" s="68">
        <f t="shared" si="1324"/>
        <v>0</v>
      </c>
      <c r="PI259" s="68">
        <f t="shared" si="1180"/>
        <v>0</v>
      </c>
      <c r="PJ259" s="68"/>
      <c r="PK259" s="15">
        <f t="shared" si="1181"/>
        <v>0</v>
      </c>
      <c r="PM259" s="13"/>
      <c r="PN259" s="68">
        <f t="shared" si="1182"/>
        <v>0</v>
      </c>
      <c r="PO259" s="68">
        <f t="shared" si="1183"/>
        <v>0</v>
      </c>
      <c r="PP259" s="68">
        <f t="shared" si="1184"/>
        <v>0</v>
      </c>
      <c r="PQ259" s="68"/>
      <c r="PR259" s="15">
        <f t="shared" si="1185"/>
        <v>0</v>
      </c>
      <c r="PT259" s="13"/>
      <c r="PU259" s="68">
        <f t="shared" si="1186"/>
        <v>0</v>
      </c>
      <c r="PV259" s="68">
        <f t="shared" si="1325"/>
        <v>0</v>
      </c>
      <c r="PW259" s="68">
        <f t="shared" si="1187"/>
        <v>0</v>
      </c>
      <c r="PX259" s="68"/>
      <c r="PY259" s="15">
        <f t="shared" si="1188"/>
        <v>0</v>
      </c>
      <c r="QA259" s="13"/>
      <c r="QB259" s="68">
        <f t="shared" si="1189"/>
        <v>0</v>
      </c>
      <c r="QC259" s="68">
        <f t="shared" si="1326"/>
        <v>0</v>
      </c>
      <c r="QD259" s="68">
        <f t="shared" si="1190"/>
        <v>0</v>
      </c>
      <c r="QE259" s="68"/>
      <c r="QF259" s="15">
        <f t="shared" si="1191"/>
        <v>0</v>
      </c>
      <c r="QH259" s="13"/>
      <c r="QI259" s="68">
        <f t="shared" si="1192"/>
        <v>0</v>
      </c>
      <c r="QJ259" s="68">
        <f t="shared" si="1327"/>
        <v>0</v>
      </c>
      <c r="QK259" s="68">
        <f t="shared" si="1193"/>
        <v>0</v>
      </c>
      <c r="QL259" s="68"/>
      <c r="QM259" s="15">
        <f t="shared" si="1194"/>
        <v>0</v>
      </c>
      <c r="QO259" s="13"/>
      <c r="QP259" s="68">
        <f t="shared" si="1195"/>
        <v>0</v>
      </c>
      <c r="QQ259" s="68">
        <f t="shared" si="1328"/>
        <v>0</v>
      </c>
      <c r="QR259" s="68">
        <f t="shared" si="1196"/>
        <v>0</v>
      </c>
      <c r="QS259" s="68"/>
      <c r="QT259" s="15">
        <f t="shared" si="1197"/>
        <v>0</v>
      </c>
      <c r="QV259" s="13"/>
      <c r="QW259" s="68">
        <f t="shared" si="1198"/>
        <v>0</v>
      </c>
      <c r="QX259" s="68">
        <f t="shared" si="1329"/>
        <v>0</v>
      </c>
      <c r="QY259" s="68">
        <f t="shared" si="1199"/>
        <v>0</v>
      </c>
      <c r="QZ259" s="68"/>
      <c r="RA259" s="15">
        <f t="shared" si="1200"/>
        <v>0</v>
      </c>
      <c r="RC259" s="13"/>
      <c r="RD259" s="68">
        <f t="shared" si="1201"/>
        <v>0</v>
      </c>
      <c r="RE259" s="68">
        <f t="shared" si="1330"/>
        <v>0</v>
      </c>
      <c r="RF259" s="68">
        <f t="shared" si="1202"/>
        <v>0</v>
      </c>
      <c r="RG259" s="68"/>
      <c r="RH259" s="15">
        <f t="shared" si="1203"/>
        <v>0</v>
      </c>
      <c r="RJ259" s="13"/>
      <c r="RK259" s="68">
        <f t="shared" si="1204"/>
        <v>0</v>
      </c>
      <c r="RL259" s="68">
        <f t="shared" si="1205"/>
        <v>0</v>
      </c>
      <c r="RM259" s="68">
        <f t="shared" si="1206"/>
        <v>0</v>
      </c>
      <c r="RN259" s="68"/>
      <c r="RO259" s="15">
        <f t="shared" si="1207"/>
        <v>0</v>
      </c>
      <c r="RQ259" s="13"/>
      <c r="RR259" s="68">
        <f t="shared" si="1208"/>
        <v>0</v>
      </c>
      <c r="RS259" s="68">
        <f t="shared" si="1209"/>
        <v>0</v>
      </c>
      <c r="RT259" s="68">
        <f t="shared" si="1210"/>
        <v>0</v>
      </c>
      <c r="RU259" s="68"/>
      <c r="RV259" s="15">
        <f t="shared" si="1211"/>
        <v>0</v>
      </c>
      <c r="RX259" s="13"/>
      <c r="RY259" s="68">
        <f t="shared" si="1212"/>
        <v>0</v>
      </c>
      <c r="RZ259" s="68">
        <f t="shared" si="1213"/>
        <v>0</v>
      </c>
      <c r="SA259" s="68">
        <f t="shared" si="1214"/>
        <v>0</v>
      </c>
      <c r="SB259" s="68"/>
      <c r="SC259" s="15">
        <f t="shared" si="1215"/>
        <v>0</v>
      </c>
      <c r="SE259" s="13"/>
      <c r="SF259" s="68">
        <f t="shared" si="1216"/>
        <v>0</v>
      </c>
      <c r="SG259" s="68">
        <f t="shared" si="1217"/>
        <v>0</v>
      </c>
      <c r="SH259" s="68">
        <f t="shared" si="1218"/>
        <v>0</v>
      </c>
      <c r="SI259" s="68"/>
      <c r="SJ259" s="15">
        <f t="shared" si="1219"/>
        <v>0</v>
      </c>
      <c r="SL259" s="13"/>
      <c r="SM259" s="68">
        <f t="shared" si="1220"/>
        <v>0</v>
      </c>
      <c r="SN259" s="68">
        <f t="shared" si="1221"/>
        <v>0</v>
      </c>
      <c r="SO259" s="68">
        <f t="shared" si="1222"/>
        <v>0</v>
      </c>
      <c r="SP259" s="68"/>
      <c r="SQ259" s="15">
        <f t="shared" si="1223"/>
        <v>0</v>
      </c>
      <c r="SS259" s="13"/>
      <c r="ST259" s="68">
        <f t="shared" si="1224"/>
        <v>0</v>
      </c>
      <c r="SU259" s="68">
        <f t="shared" si="1225"/>
        <v>0</v>
      </c>
      <c r="SV259" s="68">
        <f t="shared" si="1226"/>
        <v>0</v>
      </c>
      <c r="SW259" s="68"/>
      <c r="SX259" s="15">
        <f t="shared" si="1227"/>
        <v>0</v>
      </c>
      <c r="SZ259" s="13"/>
      <c r="TA259" s="68">
        <f t="shared" si="1228"/>
        <v>0</v>
      </c>
      <c r="TB259" s="68">
        <f t="shared" si="1229"/>
        <v>0</v>
      </c>
      <c r="TC259" s="68">
        <f t="shared" si="1230"/>
        <v>0</v>
      </c>
      <c r="TD259" s="68"/>
      <c r="TE259" s="15">
        <f t="shared" si="1231"/>
        <v>0</v>
      </c>
      <c r="TG259" s="417"/>
      <c r="TH259" s="68">
        <f t="shared" si="1232"/>
        <v>0</v>
      </c>
      <c r="TI259" s="68">
        <f t="shared" si="1233"/>
        <v>0</v>
      </c>
      <c r="TJ259" s="68">
        <f t="shared" si="1234"/>
        <v>0</v>
      </c>
      <c r="TK259" s="68"/>
      <c r="TL259" s="15">
        <f t="shared" si="1235"/>
        <v>0</v>
      </c>
      <c r="TN259" s="13"/>
      <c r="TO259" s="68">
        <f t="shared" si="1236"/>
        <v>0</v>
      </c>
      <c r="TP259" s="68">
        <f t="shared" si="1237"/>
        <v>0</v>
      </c>
      <c r="TQ259" s="68">
        <f t="shared" si="1238"/>
        <v>0</v>
      </c>
      <c r="TR259" s="68"/>
      <c r="TS259" s="15">
        <f t="shared" si="1239"/>
        <v>0</v>
      </c>
      <c r="TU259" s="417"/>
      <c r="TV259" s="68">
        <f t="shared" si="1240"/>
        <v>0</v>
      </c>
      <c r="TW259" s="68">
        <f t="shared" si="1241"/>
        <v>0</v>
      </c>
      <c r="TX259" s="68">
        <f t="shared" si="1242"/>
        <v>0</v>
      </c>
      <c r="TY259" s="68"/>
      <c r="TZ259" s="15">
        <f t="shared" si="1243"/>
        <v>0</v>
      </c>
      <c r="UB259" s="417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6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018"/>
        <v>0</v>
      </c>
      <c r="AE260" s="68">
        <f t="shared" si="1268"/>
        <v>0</v>
      </c>
      <c r="AF260" s="68">
        <f t="shared" si="1019"/>
        <v>0</v>
      </c>
      <c r="AG260" s="68"/>
      <c r="AH260" s="15">
        <f t="shared" si="1020"/>
        <v>0</v>
      </c>
      <c r="AJ260" s="13"/>
      <c r="AK260" s="68">
        <f t="shared" si="1021"/>
        <v>0</v>
      </c>
      <c r="AL260" s="68">
        <f t="shared" si="1269"/>
        <v>0</v>
      </c>
      <c r="AM260" s="68">
        <f t="shared" si="1022"/>
        <v>0</v>
      </c>
      <c r="AN260" s="68"/>
      <c r="AO260" s="15">
        <f t="shared" si="1023"/>
        <v>0</v>
      </c>
      <c r="AQ260" s="13"/>
      <c r="AR260" s="68">
        <f t="shared" si="1024"/>
        <v>0</v>
      </c>
      <c r="AS260" s="68">
        <f t="shared" si="1270"/>
        <v>0</v>
      </c>
      <c r="AT260" s="68">
        <f t="shared" si="1025"/>
        <v>0</v>
      </c>
      <c r="AU260" s="68"/>
      <c r="AV260" s="15">
        <f t="shared" si="1026"/>
        <v>0</v>
      </c>
      <c r="AX260" s="13"/>
      <c r="AY260" s="68">
        <f t="shared" si="1027"/>
        <v>0</v>
      </c>
      <c r="AZ260" s="68">
        <f t="shared" si="1271"/>
        <v>0</v>
      </c>
      <c r="BA260" s="68">
        <f t="shared" si="1028"/>
        <v>0</v>
      </c>
      <c r="BB260" s="68"/>
      <c r="BC260" s="15">
        <f t="shared" si="1029"/>
        <v>0</v>
      </c>
      <c r="BE260" s="13"/>
      <c r="BF260" s="68">
        <f t="shared" si="1030"/>
        <v>0</v>
      </c>
      <c r="BG260" s="68">
        <f t="shared" si="1272"/>
        <v>0</v>
      </c>
      <c r="BH260" s="68"/>
      <c r="BI260" s="68"/>
      <c r="BJ260" s="15">
        <f t="shared" si="1031"/>
        <v>0</v>
      </c>
      <c r="BL260" s="13"/>
      <c r="BM260" s="68">
        <f t="shared" si="1032"/>
        <v>0</v>
      </c>
      <c r="BN260" s="68">
        <f t="shared" si="1273"/>
        <v>0</v>
      </c>
      <c r="BO260" s="68">
        <f t="shared" si="1033"/>
        <v>0</v>
      </c>
      <c r="BP260" s="68"/>
      <c r="BQ260" s="15">
        <f t="shared" si="1034"/>
        <v>0</v>
      </c>
      <c r="BS260" s="13"/>
      <c r="BT260" s="68">
        <f t="shared" si="1035"/>
        <v>0</v>
      </c>
      <c r="BU260" s="68">
        <f t="shared" si="1274"/>
        <v>0</v>
      </c>
      <c r="BV260" s="68">
        <f t="shared" si="1036"/>
        <v>0</v>
      </c>
      <c r="BW260" s="68"/>
      <c r="BX260" s="15">
        <f t="shared" si="1037"/>
        <v>0</v>
      </c>
      <c r="BZ260" s="13"/>
      <c r="CA260" s="68">
        <f t="shared" si="1038"/>
        <v>0</v>
      </c>
      <c r="CB260" s="68">
        <f t="shared" si="1275"/>
        <v>0</v>
      </c>
      <c r="CC260" s="68">
        <f t="shared" si="1039"/>
        <v>0</v>
      </c>
      <c r="CD260" s="68"/>
      <c r="CE260" s="15">
        <f t="shared" si="1040"/>
        <v>0</v>
      </c>
      <c r="CG260" s="13"/>
      <c r="CH260" s="68">
        <f t="shared" si="1041"/>
        <v>0</v>
      </c>
      <c r="CI260" s="68">
        <f t="shared" si="1276"/>
        <v>0</v>
      </c>
      <c r="CJ260" s="68">
        <f t="shared" si="1042"/>
        <v>0</v>
      </c>
      <c r="CK260" s="68"/>
      <c r="CL260" s="15">
        <f t="shared" si="1043"/>
        <v>0</v>
      </c>
      <c r="CN260" s="13"/>
      <c r="CO260" s="68">
        <f t="shared" si="1044"/>
        <v>0</v>
      </c>
      <c r="CP260" s="68">
        <f t="shared" si="1277"/>
        <v>0</v>
      </c>
      <c r="CQ260" s="68">
        <f t="shared" si="1045"/>
        <v>0</v>
      </c>
      <c r="CR260" s="68"/>
      <c r="CS260" s="15">
        <f t="shared" si="1046"/>
        <v>0</v>
      </c>
      <c r="CU260" s="13"/>
      <c r="CV260" s="68">
        <f t="shared" si="1047"/>
        <v>0</v>
      </c>
      <c r="CW260" s="68">
        <f t="shared" si="1278"/>
        <v>0</v>
      </c>
      <c r="CX260" s="68">
        <f t="shared" si="1048"/>
        <v>0</v>
      </c>
      <c r="CY260" s="68"/>
      <c r="CZ260" s="15">
        <f t="shared" si="1049"/>
        <v>0</v>
      </c>
      <c r="DB260" s="13"/>
      <c r="DC260" s="68">
        <f t="shared" si="1050"/>
        <v>0</v>
      </c>
      <c r="DD260" s="68">
        <f t="shared" si="1279"/>
        <v>0</v>
      </c>
      <c r="DE260" s="68">
        <f t="shared" si="1051"/>
        <v>0</v>
      </c>
      <c r="DF260" s="68"/>
      <c r="DG260" s="15">
        <f t="shared" si="1052"/>
        <v>0</v>
      </c>
      <c r="DI260" s="13"/>
      <c r="DJ260" s="68">
        <f t="shared" si="1053"/>
        <v>0</v>
      </c>
      <c r="DK260" s="68">
        <f t="shared" si="1280"/>
        <v>0</v>
      </c>
      <c r="DL260" s="68">
        <f t="shared" si="1054"/>
        <v>0</v>
      </c>
      <c r="DM260" s="68"/>
      <c r="DN260" s="15">
        <f t="shared" si="1055"/>
        <v>0</v>
      </c>
      <c r="DP260" s="13"/>
      <c r="DQ260" s="68">
        <f t="shared" si="1056"/>
        <v>0</v>
      </c>
      <c r="DR260" s="68">
        <f t="shared" si="1281"/>
        <v>0</v>
      </c>
      <c r="DS260" s="68"/>
      <c r="DT260" s="68"/>
      <c r="DU260" s="15">
        <f t="shared" si="1057"/>
        <v>0</v>
      </c>
      <c r="DV260" s="18"/>
      <c r="DW260" s="13"/>
      <c r="DX260" s="68">
        <f t="shared" si="1058"/>
        <v>0</v>
      </c>
      <c r="DY260" s="68">
        <f t="shared" si="1282"/>
        <v>0</v>
      </c>
      <c r="DZ260" s="68">
        <f t="shared" si="1059"/>
        <v>0</v>
      </c>
      <c r="EA260" s="68"/>
      <c r="EB260" s="15">
        <f t="shared" si="1060"/>
        <v>0</v>
      </c>
      <c r="ED260" s="13"/>
      <c r="EE260" s="68">
        <f t="shared" si="1061"/>
        <v>0</v>
      </c>
      <c r="EF260" s="68">
        <f t="shared" si="1283"/>
        <v>0</v>
      </c>
      <c r="EG260" s="68">
        <f t="shared" si="1062"/>
        <v>0</v>
      </c>
      <c r="EH260" s="68"/>
      <c r="EI260" s="15">
        <f t="shared" si="1063"/>
        <v>0</v>
      </c>
      <c r="EK260" s="13"/>
      <c r="EL260" s="68">
        <f t="shared" si="1064"/>
        <v>0</v>
      </c>
      <c r="EM260" s="68">
        <f t="shared" si="1284"/>
        <v>0</v>
      </c>
      <c r="EN260" s="68">
        <f t="shared" si="1065"/>
        <v>0</v>
      </c>
      <c r="EO260" s="68"/>
      <c r="EP260" s="15">
        <f t="shared" si="1066"/>
        <v>0</v>
      </c>
      <c r="ER260" s="13"/>
      <c r="ES260" s="68">
        <f t="shared" si="1067"/>
        <v>0</v>
      </c>
      <c r="ET260" s="68">
        <f t="shared" si="1285"/>
        <v>0</v>
      </c>
      <c r="EU260" s="68">
        <f t="shared" si="1068"/>
        <v>0</v>
      </c>
      <c r="EV260" s="68"/>
      <c r="EW260" s="15">
        <f t="shared" si="1069"/>
        <v>0</v>
      </c>
      <c r="EY260" s="13"/>
      <c r="EZ260" s="68">
        <f t="shared" si="1070"/>
        <v>0</v>
      </c>
      <c r="FA260" s="68">
        <f t="shared" si="1286"/>
        <v>0</v>
      </c>
      <c r="FB260" s="68"/>
      <c r="FC260" s="68"/>
      <c r="FD260" s="15">
        <f t="shared" si="1071"/>
        <v>0</v>
      </c>
      <c r="FF260" s="13"/>
      <c r="FG260" s="68">
        <f t="shared" si="1072"/>
        <v>0</v>
      </c>
      <c r="FH260" s="68">
        <f t="shared" si="1287"/>
        <v>0</v>
      </c>
      <c r="FI260" s="68">
        <f t="shared" si="1073"/>
        <v>0</v>
      </c>
      <c r="FJ260" s="68"/>
      <c r="FK260" s="15">
        <f t="shared" si="1074"/>
        <v>0</v>
      </c>
      <c r="FM260" s="13"/>
      <c r="FN260" s="68">
        <f t="shared" si="1075"/>
        <v>0</v>
      </c>
      <c r="FO260" s="68">
        <f t="shared" si="1288"/>
        <v>0</v>
      </c>
      <c r="FP260" s="68">
        <f t="shared" si="1076"/>
        <v>0</v>
      </c>
      <c r="FQ260" s="68"/>
      <c r="FR260" s="15">
        <f t="shared" si="1077"/>
        <v>0</v>
      </c>
      <c r="FT260" s="13"/>
      <c r="FU260" s="68">
        <f t="shared" si="1078"/>
        <v>0</v>
      </c>
      <c r="FV260" s="68">
        <f t="shared" si="1289"/>
        <v>0</v>
      </c>
      <c r="FW260" s="68">
        <f t="shared" si="1079"/>
        <v>0</v>
      </c>
      <c r="FX260" s="68"/>
      <c r="FY260" s="15">
        <f t="shared" si="1080"/>
        <v>0</v>
      </c>
      <c r="GA260" s="13"/>
      <c r="GB260" s="68">
        <f t="shared" si="1081"/>
        <v>0</v>
      </c>
      <c r="GC260" s="68">
        <f t="shared" si="1290"/>
        <v>0</v>
      </c>
      <c r="GD260" s="68"/>
      <c r="GE260" s="68"/>
      <c r="GF260" s="15">
        <f t="shared" si="1082"/>
        <v>0</v>
      </c>
      <c r="GG260" s="18"/>
      <c r="GH260" s="13"/>
      <c r="GI260" s="68">
        <f t="shared" si="1083"/>
        <v>0</v>
      </c>
      <c r="GJ260" s="68">
        <f t="shared" si="1291"/>
        <v>0</v>
      </c>
      <c r="GK260" s="68">
        <f t="shared" si="1084"/>
        <v>0</v>
      </c>
      <c r="GL260" s="68"/>
      <c r="GM260" s="15">
        <f t="shared" si="1085"/>
        <v>0</v>
      </c>
      <c r="GO260" s="13"/>
      <c r="GP260" s="68">
        <f t="shared" si="1086"/>
        <v>0</v>
      </c>
      <c r="GQ260" s="68">
        <f t="shared" si="1292"/>
        <v>0</v>
      </c>
      <c r="GR260" s="68"/>
      <c r="GS260" s="68"/>
      <c r="GT260" s="15">
        <f t="shared" si="1087"/>
        <v>0</v>
      </c>
      <c r="GV260" s="13"/>
      <c r="GW260" s="68">
        <f t="shared" si="1088"/>
        <v>0</v>
      </c>
      <c r="GX260" s="68">
        <f t="shared" si="1293"/>
        <v>0</v>
      </c>
      <c r="GY260" s="68">
        <f t="shared" si="1089"/>
        <v>0</v>
      </c>
      <c r="GZ260" s="68"/>
      <c r="HA260" s="15">
        <f t="shared" si="1090"/>
        <v>0</v>
      </c>
      <c r="HD260" s="13"/>
      <c r="HE260" s="68">
        <f t="shared" si="1091"/>
        <v>0</v>
      </c>
      <c r="HF260" s="68">
        <f t="shared" si="1294"/>
        <v>0</v>
      </c>
      <c r="HG260" s="68">
        <f t="shared" si="1092"/>
        <v>0</v>
      </c>
      <c r="HH260" s="68"/>
      <c r="HI260" s="15">
        <f t="shared" si="1093"/>
        <v>0</v>
      </c>
      <c r="HK260" s="13"/>
      <c r="HL260" s="68">
        <f t="shared" si="1094"/>
        <v>0</v>
      </c>
      <c r="HM260" s="68">
        <f t="shared" si="1295"/>
        <v>0</v>
      </c>
      <c r="HN260" s="68">
        <f t="shared" si="1095"/>
        <v>0</v>
      </c>
      <c r="HO260" s="68"/>
      <c r="HP260" s="15">
        <f t="shared" si="1096"/>
        <v>0</v>
      </c>
      <c r="HR260" s="13"/>
      <c r="HS260" s="68">
        <f t="shared" si="1097"/>
        <v>0</v>
      </c>
      <c r="HT260" s="68">
        <f t="shared" si="1296"/>
        <v>0</v>
      </c>
      <c r="HU260" s="68">
        <f t="shared" si="1098"/>
        <v>0</v>
      </c>
      <c r="HV260" s="68"/>
      <c r="HW260" s="15">
        <f t="shared" si="1099"/>
        <v>0</v>
      </c>
      <c r="HY260" s="13"/>
      <c r="HZ260" s="68">
        <f t="shared" si="1100"/>
        <v>0</v>
      </c>
      <c r="IA260" s="68">
        <f t="shared" si="1297"/>
        <v>0</v>
      </c>
      <c r="IB260" s="68">
        <f t="shared" si="1101"/>
        <v>0</v>
      </c>
      <c r="IC260" s="68"/>
      <c r="ID260" s="15">
        <f t="shared" si="1102"/>
        <v>0</v>
      </c>
      <c r="IF260" s="13"/>
      <c r="IG260" s="68">
        <f t="shared" si="1103"/>
        <v>0</v>
      </c>
      <c r="IH260" s="68">
        <f t="shared" si="1298"/>
        <v>0</v>
      </c>
      <c r="II260" s="68">
        <f t="shared" si="1104"/>
        <v>0</v>
      </c>
      <c r="IJ260" s="68"/>
      <c r="IK260" s="15">
        <f t="shared" si="1105"/>
        <v>0</v>
      </c>
      <c r="IM260" s="13"/>
      <c r="IN260" s="68">
        <f t="shared" si="1106"/>
        <v>0</v>
      </c>
      <c r="IO260" s="68">
        <f t="shared" si="1299"/>
        <v>0</v>
      </c>
      <c r="IP260" s="68">
        <f t="shared" si="1107"/>
        <v>0</v>
      </c>
      <c r="IQ260" s="68"/>
      <c r="IR260" s="15">
        <f t="shared" si="1108"/>
        <v>0</v>
      </c>
      <c r="IT260" s="13"/>
      <c r="IU260" s="68">
        <f t="shared" si="1109"/>
        <v>0</v>
      </c>
      <c r="IV260" s="68">
        <f t="shared" si="1300"/>
        <v>0</v>
      </c>
      <c r="IW260" s="68">
        <f t="shared" si="1110"/>
        <v>0</v>
      </c>
      <c r="IX260" s="68"/>
      <c r="IY260" s="15">
        <f t="shared" si="1111"/>
        <v>0</v>
      </c>
      <c r="JA260" s="13"/>
      <c r="JB260" s="68">
        <f t="shared" si="1112"/>
        <v>0</v>
      </c>
      <c r="JC260" s="68">
        <f t="shared" si="1301"/>
        <v>0</v>
      </c>
      <c r="JD260" s="68">
        <f t="shared" si="1113"/>
        <v>0</v>
      </c>
      <c r="JE260" s="68"/>
      <c r="JF260" s="15">
        <f t="shared" si="1114"/>
        <v>0</v>
      </c>
      <c r="JH260" s="13"/>
      <c r="JI260" s="68">
        <f t="shared" si="1115"/>
        <v>0</v>
      </c>
      <c r="JJ260" s="68">
        <f t="shared" si="1302"/>
        <v>0</v>
      </c>
      <c r="JK260" s="68">
        <f t="shared" si="1116"/>
        <v>0</v>
      </c>
      <c r="JL260" s="68"/>
      <c r="JM260" s="15">
        <f t="shared" si="1117"/>
        <v>0</v>
      </c>
      <c r="JO260" s="13"/>
      <c r="JP260" s="68">
        <f t="shared" si="1118"/>
        <v>0</v>
      </c>
      <c r="JQ260" s="68">
        <f t="shared" si="1303"/>
        <v>0</v>
      </c>
      <c r="JR260" s="68">
        <f t="shared" si="1119"/>
        <v>0</v>
      </c>
      <c r="JS260" s="68"/>
      <c r="JT260" s="15">
        <f t="shared" si="1120"/>
        <v>0</v>
      </c>
      <c r="JV260" s="13"/>
      <c r="JW260" s="68">
        <f t="shared" si="1121"/>
        <v>0</v>
      </c>
      <c r="JX260" s="68">
        <f t="shared" si="1304"/>
        <v>0</v>
      </c>
      <c r="JY260" s="68">
        <f t="shared" si="1122"/>
        <v>0</v>
      </c>
      <c r="JZ260" s="68"/>
      <c r="KA260" s="15">
        <f t="shared" si="1123"/>
        <v>0</v>
      </c>
      <c r="KC260" s="13"/>
      <c r="KD260" s="68">
        <f t="shared" si="1124"/>
        <v>0</v>
      </c>
      <c r="KE260" s="68">
        <f t="shared" si="1305"/>
        <v>0</v>
      </c>
      <c r="KF260" s="68">
        <f t="shared" si="1125"/>
        <v>0</v>
      </c>
      <c r="KG260" s="68"/>
      <c r="KH260" s="15">
        <f t="shared" si="1126"/>
        <v>0</v>
      </c>
      <c r="KI260" s="18"/>
      <c r="KJ260" s="13"/>
      <c r="KK260" s="68">
        <f t="shared" si="1127"/>
        <v>0</v>
      </c>
      <c r="KL260" s="68">
        <f t="shared" si="1306"/>
        <v>0</v>
      </c>
      <c r="KM260" s="68">
        <f t="shared" si="1128"/>
        <v>0</v>
      </c>
      <c r="KN260" s="68"/>
      <c r="KO260" s="15">
        <f t="shared" si="1129"/>
        <v>0</v>
      </c>
      <c r="KQ260" s="13"/>
      <c r="KR260" s="68">
        <f t="shared" si="1130"/>
        <v>0</v>
      </c>
      <c r="KS260" s="68">
        <f t="shared" si="1307"/>
        <v>0</v>
      </c>
      <c r="KT260" s="68">
        <f t="shared" si="1131"/>
        <v>0</v>
      </c>
      <c r="KU260" s="68"/>
      <c r="KV260" s="15">
        <f t="shared" si="1132"/>
        <v>0</v>
      </c>
      <c r="KW260" s="18"/>
      <c r="KX260" s="13"/>
      <c r="KY260" s="68">
        <f t="shared" si="1133"/>
        <v>0</v>
      </c>
      <c r="KZ260" s="68">
        <f t="shared" si="1308"/>
        <v>0</v>
      </c>
      <c r="LA260" s="68">
        <f t="shared" si="1134"/>
        <v>0</v>
      </c>
      <c r="LB260" s="68"/>
      <c r="LC260" s="15">
        <f t="shared" si="1135"/>
        <v>0</v>
      </c>
      <c r="LD260" s="18"/>
      <c r="LE260" s="13"/>
      <c r="LF260" s="68">
        <f t="shared" si="1136"/>
        <v>0</v>
      </c>
      <c r="LG260" s="68">
        <f t="shared" si="1309"/>
        <v>0</v>
      </c>
      <c r="LH260" s="68">
        <f t="shared" si="1137"/>
        <v>0</v>
      </c>
      <c r="LI260" s="68"/>
      <c r="LJ260" s="15">
        <f t="shared" si="1138"/>
        <v>0</v>
      </c>
      <c r="LL260" s="13"/>
      <c r="LM260" s="68">
        <f t="shared" si="1139"/>
        <v>0</v>
      </c>
      <c r="LN260" s="68">
        <f t="shared" si="1310"/>
        <v>0</v>
      </c>
      <c r="LO260" s="68">
        <f t="shared" si="1140"/>
        <v>0</v>
      </c>
      <c r="LP260" s="68"/>
      <c r="LQ260" s="15">
        <f t="shared" si="1141"/>
        <v>0</v>
      </c>
      <c r="LS260" s="13"/>
      <c r="LT260" s="68">
        <f t="shared" si="1142"/>
        <v>0</v>
      </c>
      <c r="LU260" s="68">
        <f t="shared" si="1311"/>
        <v>0</v>
      </c>
      <c r="LV260" s="68"/>
      <c r="LW260" s="68"/>
      <c r="LX260" s="15">
        <f t="shared" si="1143"/>
        <v>0</v>
      </c>
      <c r="LZ260" s="13"/>
      <c r="MA260" s="68">
        <f t="shared" si="1144"/>
        <v>0</v>
      </c>
      <c r="MB260" s="68">
        <f t="shared" si="1312"/>
        <v>0</v>
      </c>
      <c r="MC260" s="68">
        <f t="shared" si="1145"/>
        <v>0</v>
      </c>
      <c r="MD260" s="68"/>
      <c r="ME260" s="15">
        <f t="shared" si="1146"/>
        <v>0</v>
      </c>
      <c r="MG260" s="13"/>
      <c r="MH260" s="68">
        <f t="shared" si="1147"/>
        <v>0</v>
      </c>
      <c r="MI260" s="68">
        <f t="shared" si="1313"/>
        <v>0</v>
      </c>
      <c r="MJ260" s="68">
        <f t="shared" si="1148"/>
        <v>0</v>
      </c>
      <c r="MK260" s="68"/>
      <c r="ML260" s="15">
        <f t="shared" si="1149"/>
        <v>0</v>
      </c>
      <c r="MN260" s="13"/>
      <c r="MO260" s="68">
        <f t="shared" si="1150"/>
        <v>0</v>
      </c>
      <c r="MP260" s="68">
        <f t="shared" si="1314"/>
        <v>0</v>
      </c>
      <c r="MQ260" s="68">
        <f t="shared" si="1151"/>
        <v>0</v>
      </c>
      <c r="MR260" s="68"/>
      <c r="MS260" s="15">
        <f t="shared" si="1152"/>
        <v>0</v>
      </c>
      <c r="MU260" s="13"/>
      <c r="MV260" s="68">
        <f t="shared" si="1153"/>
        <v>0</v>
      </c>
      <c r="MW260" s="68">
        <f t="shared" si="1315"/>
        <v>0</v>
      </c>
      <c r="MX260" s="68">
        <f t="shared" si="1154"/>
        <v>0</v>
      </c>
      <c r="MY260" s="68"/>
      <c r="MZ260" s="15">
        <f t="shared" si="1155"/>
        <v>0</v>
      </c>
      <c r="NB260" s="13"/>
      <c r="NC260" s="68">
        <f t="shared" si="1156"/>
        <v>0</v>
      </c>
      <c r="ND260" s="68">
        <f t="shared" si="1316"/>
        <v>0</v>
      </c>
      <c r="NE260" s="68">
        <f t="shared" si="1157"/>
        <v>0</v>
      </c>
      <c r="NF260" s="68"/>
      <c r="NG260" s="15">
        <f t="shared" si="1158"/>
        <v>0</v>
      </c>
      <c r="NI260" s="13"/>
      <c r="NJ260" s="68">
        <f t="shared" si="1159"/>
        <v>0</v>
      </c>
      <c r="NK260" s="68">
        <f t="shared" si="1317"/>
        <v>0</v>
      </c>
      <c r="NL260" s="68">
        <f t="shared" si="1160"/>
        <v>0</v>
      </c>
      <c r="NM260" s="68"/>
      <c r="NN260" s="15">
        <f t="shared" si="1161"/>
        <v>0</v>
      </c>
      <c r="NP260" s="13"/>
      <c r="NQ260" s="68">
        <f t="shared" si="1162"/>
        <v>0</v>
      </c>
      <c r="NR260" s="68">
        <f t="shared" si="1318"/>
        <v>0</v>
      </c>
      <c r="NS260" s="68">
        <f t="shared" si="1163"/>
        <v>0</v>
      </c>
      <c r="NT260" s="68"/>
      <c r="NU260" s="15">
        <f t="shared" si="1164"/>
        <v>0</v>
      </c>
      <c r="NW260" s="13"/>
      <c r="NX260" s="68">
        <f t="shared" si="1165"/>
        <v>0</v>
      </c>
      <c r="NY260" s="68">
        <f t="shared" si="1319"/>
        <v>0</v>
      </c>
      <c r="NZ260" s="68">
        <f t="shared" si="1166"/>
        <v>0</v>
      </c>
      <c r="OA260" s="68"/>
      <c r="OB260" s="15">
        <f t="shared" si="1167"/>
        <v>0</v>
      </c>
      <c r="OD260" s="13"/>
      <c r="OE260" s="68">
        <f t="shared" si="1168"/>
        <v>0</v>
      </c>
      <c r="OF260" s="68">
        <f t="shared" si="1320"/>
        <v>0</v>
      </c>
      <c r="OG260" s="68">
        <f t="shared" si="1169"/>
        <v>0</v>
      </c>
      <c r="OH260" s="68"/>
      <c r="OI260" s="15">
        <f t="shared" si="1170"/>
        <v>0</v>
      </c>
      <c r="OK260" s="13"/>
      <c r="OL260" s="68">
        <f t="shared" si="1171"/>
        <v>0</v>
      </c>
      <c r="OM260" s="68">
        <f t="shared" si="1321"/>
        <v>0</v>
      </c>
      <c r="ON260" s="68">
        <f t="shared" si="1172"/>
        <v>0</v>
      </c>
      <c r="OO260" s="68"/>
      <c r="OP260" s="15">
        <f t="shared" si="1173"/>
        <v>0</v>
      </c>
      <c r="OR260" s="13"/>
      <c r="OS260" s="68">
        <f t="shared" si="1174"/>
        <v>0</v>
      </c>
      <c r="OT260" s="68">
        <f t="shared" si="1322"/>
        <v>0</v>
      </c>
      <c r="OU260" s="68">
        <f t="shared" si="1175"/>
        <v>0</v>
      </c>
      <c r="OV260" s="68"/>
      <c r="OW260" s="15">
        <f t="shared" si="1176"/>
        <v>0</v>
      </c>
      <c r="OY260" s="13"/>
      <c r="OZ260" s="68">
        <f t="shared" si="1177"/>
        <v>0</v>
      </c>
      <c r="PA260" s="68">
        <f t="shared" si="1323"/>
        <v>0</v>
      </c>
      <c r="PB260" s="68">
        <f t="shared" si="1331"/>
        <v>0</v>
      </c>
      <c r="PC260" s="68"/>
      <c r="PD260" s="15">
        <f t="shared" si="1178"/>
        <v>0</v>
      </c>
      <c r="PE260" s="18"/>
      <c r="PF260" s="13"/>
      <c r="PG260" s="68">
        <f t="shared" si="1179"/>
        <v>0</v>
      </c>
      <c r="PH260" s="68">
        <f t="shared" si="1324"/>
        <v>0</v>
      </c>
      <c r="PI260" s="68">
        <f t="shared" si="1180"/>
        <v>0</v>
      </c>
      <c r="PJ260" s="68"/>
      <c r="PK260" s="15">
        <f t="shared" si="1181"/>
        <v>0</v>
      </c>
      <c r="PM260" s="13"/>
      <c r="PN260" s="68">
        <f t="shared" si="1182"/>
        <v>0</v>
      </c>
      <c r="PO260" s="68">
        <f t="shared" si="1183"/>
        <v>0</v>
      </c>
      <c r="PP260" s="68">
        <f t="shared" si="1184"/>
        <v>0</v>
      </c>
      <c r="PQ260" s="68"/>
      <c r="PR260" s="15">
        <f t="shared" si="1185"/>
        <v>0</v>
      </c>
      <c r="PT260" s="13"/>
      <c r="PU260" s="68">
        <f t="shared" si="1186"/>
        <v>0</v>
      </c>
      <c r="PV260" s="68">
        <f t="shared" si="1325"/>
        <v>0</v>
      </c>
      <c r="PW260" s="68">
        <f t="shared" si="1187"/>
        <v>0</v>
      </c>
      <c r="PX260" s="68"/>
      <c r="PY260" s="15">
        <f t="shared" si="1188"/>
        <v>0</v>
      </c>
      <c r="QA260" s="13"/>
      <c r="QB260" s="68">
        <f t="shared" si="1189"/>
        <v>0</v>
      </c>
      <c r="QC260" s="68">
        <f t="shared" si="1326"/>
        <v>0</v>
      </c>
      <c r="QD260" s="68">
        <f t="shared" si="1190"/>
        <v>0</v>
      </c>
      <c r="QE260" s="68"/>
      <c r="QF260" s="15">
        <f t="shared" si="1191"/>
        <v>0</v>
      </c>
      <c r="QH260" s="13"/>
      <c r="QI260" s="68">
        <f t="shared" si="1192"/>
        <v>0</v>
      </c>
      <c r="QJ260" s="68">
        <f t="shared" si="1327"/>
        <v>0</v>
      </c>
      <c r="QK260" s="68">
        <f t="shared" si="1193"/>
        <v>0</v>
      </c>
      <c r="QL260" s="68"/>
      <c r="QM260" s="15">
        <f t="shared" si="1194"/>
        <v>0</v>
      </c>
      <c r="QO260" s="13"/>
      <c r="QP260" s="68">
        <f t="shared" si="1195"/>
        <v>0</v>
      </c>
      <c r="QQ260" s="68">
        <f t="shared" si="1328"/>
        <v>0</v>
      </c>
      <c r="QR260" s="68">
        <f t="shared" si="1196"/>
        <v>0</v>
      </c>
      <c r="QS260" s="68"/>
      <c r="QT260" s="15">
        <f t="shared" si="1197"/>
        <v>0</v>
      </c>
      <c r="QV260" s="13"/>
      <c r="QW260" s="68">
        <f t="shared" si="1198"/>
        <v>0</v>
      </c>
      <c r="QX260" s="68">
        <f t="shared" si="1329"/>
        <v>0</v>
      </c>
      <c r="QY260" s="68">
        <f t="shared" si="1199"/>
        <v>0</v>
      </c>
      <c r="QZ260" s="68"/>
      <c r="RA260" s="15">
        <f t="shared" si="1200"/>
        <v>0</v>
      </c>
      <c r="RC260" s="13"/>
      <c r="RD260" s="68">
        <f t="shared" si="1201"/>
        <v>0</v>
      </c>
      <c r="RE260" s="68">
        <f t="shared" si="1330"/>
        <v>0</v>
      </c>
      <c r="RF260" s="68">
        <f t="shared" si="1202"/>
        <v>0</v>
      </c>
      <c r="RG260" s="68"/>
      <c r="RH260" s="15">
        <f t="shared" si="1203"/>
        <v>0</v>
      </c>
      <c r="RJ260" s="13"/>
      <c r="RK260" s="68">
        <f t="shared" si="1204"/>
        <v>0</v>
      </c>
      <c r="RL260" s="68">
        <f t="shared" si="1205"/>
        <v>0</v>
      </c>
      <c r="RM260" s="68">
        <f t="shared" si="1206"/>
        <v>0</v>
      </c>
      <c r="RN260" s="68"/>
      <c r="RO260" s="15">
        <f t="shared" si="1207"/>
        <v>0</v>
      </c>
      <c r="RQ260" s="13"/>
      <c r="RR260" s="68">
        <f t="shared" si="1208"/>
        <v>0</v>
      </c>
      <c r="RS260" s="68">
        <f t="shared" si="1209"/>
        <v>0</v>
      </c>
      <c r="RT260" s="68">
        <f t="shared" si="1210"/>
        <v>0</v>
      </c>
      <c r="RU260" s="68"/>
      <c r="RV260" s="15">
        <f t="shared" si="1211"/>
        <v>0</v>
      </c>
      <c r="RX260" s="13"/>
      <c r="RY260" s="68">
        <f t="shared" si="1212"/>
        <v>0</v>
      </c>
      <c r="RZ260" s="68">
        <f t="shared" si="1213"/>
        <v>0</v>
      </c>
      <c r="SA260" s="68">
        <f t="shared" si="1214"/>
        <v>0</v>
      </c>
      <c r="SB260" s="68"/>
      <c r="SC260" s="15">
        <f t="shared" si="1215"/>
        <v>0</v>
      </c>
      <c r="SE260" s="13"/>
      <c r="SF260" s="68">
        <f t="shared" si="1216"/>
        <v>0</v>
      </c>
      <c r="SG260" s="68">
        <f t="shared" si="1217"/>
        <v>0</v>
      </c>
      <c r="SH260" s="68">
        <f t="shared" si="1218"/>
        <v>0</v>
      </c>
      <c r="SI260" s="68"/>
      <c r="SJ260" s="15">
        <f t="shared" si="1219"/>
        <v>0</v>
      </c>
      <c r="SL260" s="13"/>
      <c r="SM260" s="68">
        <f t="shared" si="1220"/>
        <v>0</v>
      </c>
      <c r="SN260" s="68">
        <f t="shared" si="1221"/>
        <v>0</v>
      </c>
      <c r="SO260" s="68">
        <f t="shared" si="1222"/>
        <v>0</v>
      </c>
      <c r="SP260" s="68"/>
      <c r="SQ260" s="15">
        <f t="shared" si="1223"/>
        <v>0</v>
      </c>
      <c r="SS260" s="13"/>
      <c r="ST260" s="68">
        <f t="shared" si="1224"/>
        <v>0</v>
      </c>
      <c r="SU260" s="68">
        <f t="shared" si="1225"/>
        <v>0</v>
      </c>
      <c r="SV260" s="68">
        <f t="shared" si="1226"/>
        <v>0</v>
      </c>
      <c r="SW260" s="68"/>
      <c r="SX260" s="15">
        <f t="shared" si="1227"/>
        <v>0</v>
      </c>
      <c r="SZ260" s="13"/>
      <c r="TA260" s="68">
        <f t="shared" si="1228"/>
        <v>0</v>
      </c>
      <c r="TB260" s="68">
        <f t="shared" si="1229"/>
        <v>0</v>
      </c>
      <c r="TC260" s="68">
        <f t="shared" si="1230"/>
        <v>0</v>
      </c>
      <c r="TD260" s="68"/>
      <c r="TE260" s="15">
        <f t="shared" si="1231"/>
        <v>0</v>
      </c>
      <c r="TG260" s="417"/>
      <c r="TH260" s="68">
        <f t="shared" si="1232"/>
        <v>0</v>
      </c>
      <c r="TI260" s="68">
        <f t="shared" si="1233"/>
        <v>0</v>
      </c>
      <c r="TJ260" s="68">
        <f t="shared" si="1234"/>
        <v>0</v>
      </c>
      <c r="TK260" s="68"/>
      <c r="TL260" s="15">
        <f t="shared" si="1235"/>
        <v>0</v>
      </c>
      <c r="TN260" s="13"/>
      <c r="TO260" s="68">
        <f t="shared" si="1236"/>
        <v>0</v>
      </c>
      <c r="TP260" s="68">
        <f t="shared" si="1237"/>
        <v>0</v>
      </c>
      <c r="TQ260" s="68">
        <f t="shared" si="1238"/>
        <v>0</v>
      </c>
      <c r="TR260" s="68"/>
      <c r="TS260" s="15">
        <f t="shared" si="1239"/>
        <v>0</v>
      </c>
      <c r="TU260" s="417"/>
      <c r="TV260" s="68">
        <f t="shared" si="1240"/>
        <v>0</v>
      </c>
      <c r="TW260" s="68">
        <f t="shared" si="1241"/>
        <v>0</v>
      </c>
      <c r="TX260" s="68">
        <f t="shared" si="1242"/>
        <v>0</v>
      </c>
      <c r="TY260" s="68"/>
      <c r="TZ260" s="15">
        <f t="shared" si="1243"/>
        <v>0</v>
      </c>
      <c r="UB260" s="417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6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018"/>
        <v>0</v>
      </c>
      <c r="AE261" s="68">
        <f t="shared" si="1268"/>
        <v>0</v>
      </c>
      <c r="AF261" s="68">
        <f t="shared" si="1019"/>
        <v>0</v>
      </c>
      <c r="AG261" s="68"/>
      <c r="AH261" s="15">
        <f t="shared" si="1020"/>
        <v>0</v>
      </c>
      <c r="AJ261" s="13"/>
      <c r="AK261" s="68">
        <f t="shared" si="1021"/>
        <v>0</v>
      </c>
      <c r="AL261" s="68">
        <f t="shared" si="1269"/>
        <v>0</v>
      </c>
      <c r="AM261" s="68">
        <f t="shared" si="1022"/>
        <v>0</v>
      </c>
      <c r="AN261" s="68"/>
      <c r="AO261" s="15">
        <f t="shared" si="1023"/>
        <v>0</v>
      </c>
      <c r="AQ261" s="13"/>
      <c r="AR261" s="68">
        <f t="shared" si="1024"/>
        <v>0</v>
      </c>
      <c r="AS261" s="68">
        <f t="shared" si="1270"/>
        <v>0</v>
      </c>
      <c r="AT261" s="68">
        <f t="shared" si="1025"/>
        <v>0</v>
      </c>
      <c r="AU261" s="68"/>
      <c r="AV261" s="15">
        <f t="shared" si="1026"/>
        <v>0</v>
      </c>
      <c r="AX261" s="13"/>
      <c r="AY261" s="68">
        <f t="shared" si="1027"/>
        <v>0</v>
      </c>
      <c r="AZ261" s="68">
        <f t="shared" si="1271"/>
        <v>0</v>
      </c>
      <c r="BA261" s="68">
        <f t="shared" si="1028"/>
        <v>0</v>
      </c>
      <c r="BB261" s="68"/>
      <c r="BC261" s="15">
        <f t="shared" si="1029"/>
        <v>0</v>
      </c>
      <c r="BE261" s="13"/>
      <c r="BF261" s="68">
        <f t="shared" si="1030"/>
        <v>0</v>
      </c>
      <c r="BG261" s="68">
        <f t="shared" si="1272"/>
        <v>0</v>
      </c>
      <c r="BH261" s="68"/>
      <c r="BI261" s="68"/>
      <c r="BJ261" s="15">
        <f t="shared" si="1031"/>
        <v>0</v>
      </c>
      <c r="BL261" s="13"/>
      <c r="BM261" s="68">
        <f t="shared" si="1032"/>
        <v>0</v>
      </c>
      <c r="BN261" s="68">
        <f t="shared" si="1273"/>
        <v>0</v>
      </c>
      <c r="BO261" s="68">
        <f t="shared" si="1033"/>
        <v>0</v>
      </c>
      <c r="BP261" s="68"/>
      <c r="BQ261" s="15">
        <f t="shared" si="1034"/>
        <v>0</v>
      </c>
      <c r="BS261" s="13"/>
      <c r="BT261" s="68">
        <f t="shared" si="1035"/>
        <v>0</v>
      </c>
      <c r="BU261" s="68">
        <f t="shared" si="1274"/>
        <v>0</v>
      </c>
      <c r="BV261" s="68">
        <f t="shared" si="1036"/>
        <v>0</v>
      </c>
      <c r="BW261" s="68"/>
      <c r="BX261" s="15">
        <f t="shared" si="1037"/>
        <v>0</v>
      </c>
      <c r="BZ261" s="13"/>
      <c r="CA261" s="68">
        <f t="shared" si="1038"/>
        <v>0</v>
      </c>
      <c r="CB261" s="68">
        <f t="shared" si="1275"/>
        <v>0</v>
      </c>
      <c r="CC261" s="68">
        <f t="shared" si="1039"/>
        <v>0</v>
      </c>
      <c r="CD261" s="68"/>
      <c r="CE261" s="15">
        <f t="shared" si="1040"/>
        <v>0</v>
      </c>
      <c r="CG261" s="13"/>
      <c r="CH261" s="68">
        <f t="shared" si="1041"/>
        <v>0</v>
      </c>
      <c r="CI261" s="68">
        <f t="shared" si="1276"/>
        <v>0</v>
      </c>
      <c r="CJ261" s="68">
        <f t="shared" si="1042"/>
        <v>0</v>
      </c>
      <c r="CK261" s="68"/>
      <c r="CL261" s="15">
        <f t="shared" si="1043"/>
        <v>0</v>
      </c>
      <c r="CN261" s="13"/>
      <c r="CO261" s="68">
        <f t="shared" si="1044"/>
        <v>0</v>
      </c>
      <c r="CP261" s="68">
        <f t="shared" si="1277"/>
        <v>0</v>
      </c>
      <c r="CQ261" s="68">
        <f t="shared" si="1045"/>
        <v>0</v>
      </c>
      <c r="CR261" s="68"/>
      <c r="CS261" s="15">
        <f t="shared" si="1046"/>
        <v>0</v>
      </c>
      <c r="CU261" s="13"/>
      <c r="CV261" s="68">
        <f t="shared" si="1047"/>
        <v>0</v>
      </c>
      <c r="CW261" s="68">
        <f t="shared" si="1278"/>
        <v>0</v>
      </c>
      <c r="CX261" s="68">
        <f t="shared" si="1048"/>
        <v>0</v>
      </c>
      <c r="CY261" s="68"/>
      <c r="CZ261" s="15">
        <f t="shared" si="1049"/>
        <v>0</v>
      </c>
      <c r="DB261" s="13"/>
      <c r="DC261" s="68">
        <f t="shared" si="1050"/>
        <v>0</v>
      </c>
      <c r="DD261" s="68">
        <f t="shared" si="1279"/>
        <v>0</v>
      </c>
      <c r="DE261" s="68">
        <f t="shared" si="1051"/>
        <v>0</v>
      </c>
      <c r="DF261" s="68"/>
      <c r="DG261" s="15">
        <f t="shared" si="1052"/>
        <v>0</v>
      </c>
      <c r="DI261" s="13"/>
      <c r="DJ261" s="68">
        <f t="shared" si="1053"/>
        <v>0</v>
      </c>
      <c r="DK261" s="68">
        <f t="shared" si="1280"/>
        <v>0</v>
      </c>
      <c r="DL261" s="68">
        <f t="shared" si="1054"/>
        <v>0</v>
      </c>
      <c r="DM261" s="68"/>
      <c r="DN261" s="15">
        <f t="shared" si="1055"/>
        <v>0</v>
      </c>
      <c r="DP261" s="13"/>
      <c r="DQ261" s="68">
        <f t="shared" si="1056"/>
        <v>0</v>
      </c>
      <c r="DR261" s="68">
        <f t="shared" si="1281"/>
        <v>0</v>
      </c>
      <c r="DS261" s="68"/>
      <c r="DT261" s="68"/>
      <c r="DU261" s="15">
        <f t="shared" si="1057"/>
        <v>0</v>
      </c>
      <c r="DV261" s="18"/>
      <c r="DW261" s="13"/>
      <c r="DX261" s="68">
        <f t="shared" si="1058"/>
        <v>0</v>
      </c>
      <c r="DY261" s="68">
        <f t="shared" si="1282"/>
        <v>0</v>
      </c>
      <c r="DZ261" s="68">
        <f t="shared" si="1059"/>
        <v>0</v>
      </c>
      <c r="EA261" s="68"/>
      <c r="EB261" s="15">
        <f t="shared" si="1060"/>
        <v>0</v>
      </c>
      <c r="ED261" s="13"/>
      <c r="EE261" s="68">
        <f t="shared" si="1061"/>
        <v>0</v>
      </c>
      <c r="EF261" s="68">
        <f t="shared" si="1283"/>
        <v>0</v>
      </c>
      <c r="EG261" s="68">
        <f t="shared" si="1062"/>
        <v>0</v>
      </c>
      <c r="EH261" s="68"/>
      <c r="EI261" s="15">
        <f t="shared" si="1063"/>
        <v>0</v>
      </c>
      <c r="EK261" s="13"/>
      <c r="EL261" s="68">
        <f t="shared" si="1064"/>
        <v>0</v>
      </c>
      <c r="EM261" s="68">
        <f t="shared" si="1284"/>
        <v>0</v>
      </c>
      <c r="EN261" s="68">
        <f t="shared" si="1065"/>
        <v>0</v>
      </c>
      <c r="EO261" s="68"/>
      <c r="EP261" s="15">
        <f t="shared" si="1066"/>
        <v>0</v>
      </c>
      <c r="ER261" s="13"/>
      <c r="ES261" s="68">
        <f t="shared" si="1067"/>
        <v>0</v>
      </c>
      <c r="ET261" s="68">
        <f t="shared" si="1285"/>
        <v>0</v>
      </c>
      <c r="EU261" s="68">
        <f t="shared" si="1068"/>
        <v>0</v>
      </c>
      <c r="EV261" s="68"/>
      <c r="EW261" s="15">
        <f t="shared" si="1069"/>
        <v>0</v>
      </c>
      <c r="EY261" s="13"/>
      <c r="EZ261" s="68">
        <f t="shared" si="1070"/>
        <v>0</v>
      </c>
      <c r="FA261" s="68">
        <f t="shared" si="1286"/>
        <v>0</v>
      </c>
      <c r="FB261" s="68"/>
      <c r="FC261" s="68"/>
      <c r="FD261" s="15">
        <f t="shared" si="1071"/>
        <v>0</v>
      </c>
      <c r="FF261" s="13"/>
      <c r="FG261" s="68">
        <f t="shared" si="1072"/>
        <v>0</v>
      </c>
      <c r="FH261" s="68">
        <f t="shared" si="1287"/>
        <v>0</v>
      </c>
      <c r="FI261" s="68">
        <f t="shared" si="1073"/>
        <v>0</v>
      </c>
      <c r="FJ261" s="68"/>
      <c r="FK261" s="15">
        <f t="shared" si="1074"/>
        <v>0</v>
      </c>
      <c r="FM261" s="13"/>
      <c r="FN261" s="68">
        <f t="shared" si="1075"/>
        <v>0</v>
      </c>
      <c r="FO261" s="68">
        <f t="shared" si="1288"/>
        <v>0</v>
      </c>
      <c r="FP261" s="68">
        <f t="shared" si="1076"/>
        <v>0</v>
      </c>
      <c r="FQ261" s="68"/>
      <c r="FR261" s="15">
        <f t="shared" si="1077"/>
        <v>0</v>
      </c>
      <c r="FT261" s="13"/>
      <c r="FU261" s="68">
        <f t="shared" si="1078"/>
        <v>0</v>
      </c>
      <c r="FV261" s="68">
        <f t="shared" si="1289"/>
        <v>0</v>
      </c>
      <c r="FW261" s="68">
        <f t="shared" si="1079"/>
        <v>0</v>
      </c>
      <c r="FX261" s="68"/>
      <c r="FY261" s="15">
        <f t="shared" si="1080"/>
        <v>0</v>
      </c>
      <c r="GA261" s="13"/>
      <c r="GB261" s="68">
        <f t="shared" si="1081"/>
        <v>0</v>
      </c>
      <c r="GC261" s="68">
        <f t="shared" si="1290"/>
        <v>0</v>
      </c>
      <c r="GD261" s="68"/>
      <c r="GE261" s="68"/>
      <c r="GF261" s="15">
        <f t="shared" si="1082"/>
        <v>0</v>
      </c>
      <c r="GG261" s="18"/>
      <c r="GH261" s="13"/>
      <c r="GI261" s="68">
        <f t="shared" si="1083"/>
        <v>0</v>
      </c>
      <c r="GJ261" s="68">
        <f t="shared" si="1291"/>
        <v>0</v>
      </c>
      <c r="GK261" s="68">
        <f t="shared" si="1084"/>
        <v>0</v>
      </c>
      <c r="GL261" s="68"/>
      <c r="GM261" s="15">
        <f t="shared" si="1085"/>
        <v>0</v>
      </c>
      <c r="GO261" s="13"/>
      <c r="GP261" s="68">
        <f t="shared" si="1086"/>
        <v>0</v>
      </c>
      <c r="GQ261" s="68">
        <f t="shared" si="1292"/>
        <v>0</v>
      </c>
      <c r="GR261" s="68"/>
      <c r="GS261" s="68"/>
      <c r="GT261" s="15">
        <f t="shared" si="1087"/>
        <v>0</v>
      </c>
      <c r="GV261" s="13"/>
      <c r="GW261" s="68">
        <f t="shared" si="1088"/>
        <v>0</v>
      </c>
      <c r="GX261" s="68">
        <f t="shared" si="1293"/>
        <v>0</v>
      </c>
      <c r="GY261" s="68">
        <f t="shared" si="1089"/>
        <v>0</v>
      </c>
      <c r="GZ261" s="68"/>
      <c r="HA261" s="15">
        <f t="shared" si="1090"/>
        <v>0</v>
      </c>
      <c r="HD261" s="13"/>
      <c r="HE261" s="68">
        <f t="shared" si="1091"/>
        <v>0</v>
      </c>
      <c r="HF261" s="68">
        <f t="shared" si="1294"/>
        <v>0</v>
      </c>
      <c r="HG261" s="68">
        <f t="shared" si="1092"/>
        <v>0</v>
      </c>
      <c r="HH261" s="68"/>
      <c r="HI261" s="15">
        <f t="shared" si="1093"/>
        <v>0</v>
      </c>
      <c r="HK261" s="13"/>
      <c r="HL261" s="68">
        <f t="shared" si="1094"/>
        <v>0</v>
      </c>
      <c r="HM261" s="68">
        <f t="shared" si="1295"/>
        <v>0</v>
      </c>
      <c r="HN261" s="68">
        <f t="shared" si="1095"/>
        <v>0</v>
      </c>
      <c r="HO261" s="68"/>
      <c r="HP261" s="15">
        <f t="shared" si="1096"/>
        <v>0</v>
      </c>
      <c r="HR261" s="13">
        <f t="array" ref="HR261">INDEX('Current Stock List'!$CS$9:$DZ$9, ROW()-235)</f>
        <v>0</v>
      </c>
      <c r="HS261" s="68">
        <f t="shared" si="1097"/>
        <v>0</v>
      </c>
      <c r="HT261" s="68">
        <f t="shared" si="1296"/>
        <v>0</v>
      </c>
      <c r="HU261" s="68">
        <f t="shared" si="1098"/>
        <v>0</v>
      </c>
      <c r="HV261" s="68"/>
      <c r="HW261" s="15">
        <f t="shared" si="1099"/>
        <v>0</v>
      </c>
      <c r="HY261" s="13"/>
      <c r="HZ261" s="68">
        <f t="shared" si="1100"/>
        <v>0</v>
      </c>
      <c r="IA261" s="68">
        <f t="shared" si="1297"/>
        <v>0</v>
      </c>
      <c r="IB261" s="68">
        <f t="shared" si="1101"/>
        <v>0</v>
      </c>
      <c r="IC261" s="68"/>
      <c r="ID261" s="15">
        <f t="shared" si="1102"/>
        <v>0</v>
      </c>
      <c r="IF261" s="13"/>
      <c r="IG261" s="68">
        <f t="shared" si="1103"/>
        <v>0</v>
      </c>
      <c r="IH261" s="68">
        <f t="shared" si="1298"/>
        <v>0</v>
      </c>
      <c r="II261" s="68">
        <f t="shared" si="1104"/>
        <v>0</v>
      </c>
      <c r="IJ261" s="68"/>
      <c r="IK261" s="15">
        <f t="shared" si="1105"/>
        <v>0</v>
      </c>
      <c r="IM261" s="13"/>
      <c r="IN261" s="68">
        <f t="shared" si="1106"/>
        <v>0</v>
      </c>
      <c r="IO261" s="68">
        <f t="shared" si="1299"/>
        <v>0</v>
      </c>
      <c r="IP261" s="68">
        <f t="shared" si="1107"/>
        <v>0</v>
      </c>
      <c r="IQ261" s="68"/>
      <c r="IR261" s="15">
        <f t="shared" si="1108"/>
        <v>0</v>
      </c>
      <c r="IT261" s="13"/>
      <c r="IU261" s="68">
        <f t="shared" si="1109"/>
        <v>0</v>
      </c>
      <c r="IV261" s="68">
        <f t="shared" si="1300"/>
        <v>0</v>
      </c>
      <c r="IW261" s="68">
        <f t="shared" si="1110"/>
        <v>0</v>
      </c>
      <c r="IX261" s="68"/>
      <c r="IY261" s="15">
        <f t="shared" si="1111"/>
        <v>0</v>
      </c>
      <c r="JA261" s="13"/>
      <c r="JB261" s="68">
        <f t="shared" si="1112"/>
        <v>0</v>
      </c>
      <c r="JC261" s="68">
        <f t="shared" si="1301"/>
        <v>0</v>
      </c>
      <c r="JD261" s="68">
        <f t="shared" si="1113"/>
        <v>0</v>
      </c>
      <c r="JE261" s="68"/>
      <c r="JF261" s="15">
        <f t="shared" si="1114"/>
        <v>0</v>
      </c>
      <c r="JH261" s="13"/>
      <c r="JI261" s="68">
        <f t="shared" si="1115"/>
        <v>0</v>
      </c>
      <c r="JJ261" s="68">
        <f t="shared" si="1302"/>
        <v>0</v>
      </c>
      <c r="JK261" s="68">
        <f t="shared" si="1116"/>
        <v>0</v>
      </c>
      <c r="JL261" s="68"/>
      <c r="JM261" s="15">
        <f t="shared" si="1117"/>
        <v>0</v>
      </c>
      <c r="JO261" s="13"/>
      <c r="JP261" s="68">
        <f t="shared" si="1118"/>
        <v>0</v>
      </c>
      <c r="JQ261" s="68">
        <f t="shared" si="1303"/>
        <v>0</v>
      </c>
      <c r="JR261" s="68">
        <f t="shared" si="1119"/>
        <v>0</v>
      </c>
      <c r="JS261" s="68"/>
      <c r="JT261" s="15">
        <f t="shared" si="1120"/>
        <v>0</v>
      </c>
      <c r="JV261" s="13"/>
      <c r="JW261" s="68">
        <f t="shared" si="1121"/>
        <v>0</v>
      </c>
      <c r="JX261" s="68">
        <f t="shared" si="1304"/>
        <v>0</v>
      </c>
      <c r="JY261" s="68">
        <f t="shared" si="1122"/>
        <v>0</v>
      </c>
      <c r="JZ261" s="68"/>
      <c r="KA261" s="15">
        <f t="shared" si="1123"/>
        <v>0</v>
      </c>
      <c r="KC261" s="13"/>
      <c r="KD261" s="68">
        <f t="shared" si="1124"/>
        <v>0</v>
      </c>
      <c r="KE261" s="68">
        <f t="shared" si="1305"/>
        <v>0</v>
      </c>
      <c r="KF261" s="68">
        <f t="shared" si="1125"/>
        <v>0</v>
      </c>
      <c r="KG261" s="68"/>
      <c r="KH261" s="15">
        <f t="shared" si="1126"/>
        <v>0</v>
      </c>
      <c r="KI261" s="18"/>
      <c r="KJ261" s="13"/>
      <c r="KK261" s="68">
        <f t="shared" si="1127"/>
        <v>0</v>
      </c>
      <c r="KL261" s="68">
        <f t="shared" si="1306"/>
        <v>0</v>
      </c>
      <c r="KM261" s="68">
        <f t="shared" si="1128"/>
        <v>0</v>
      </c>
      <c r="KN261" s="68"/>
      <c r="KO261" s="15">
        <f t="shared" si="1129"/>
        <v>0</v>
      </c>
      <c r="KQ261" s="13"/>
      <c r="KR261" s="68">
        <f t="shared" si="1130"/>
        <v>0</v>
      </c>
      <c r="KS261" s="68">
        <f t="shared" si="1307"/>
        <v>0</v>
      </c>
      <c r="KT261" s="68">
        <f t="shared" si="1131"/>
        <v>0</v>
      </c>
      <c r="KU261" s="68"/>
      <c r="KV261" s="15">
        <f t="shared" si="1132"/>
        <v>0</v>
      </c>
      <c r="KW261" s="18"/>
      <c r="KX261" s="13"/>
      <c r="KY261" s="68">
        <f t="shared" si="1133"/>
        <v>0</v>
      </c>
      <c r="KZ261" s="68">
        <f t="shared" si="1308"/>
        <v>0</v>
      </c>
      <c r="LA261" s="68">
        <f t="shared" si="1134"/>
        <v>0</v>
      </c>
      <c r="LB261" s="68"/>
      <c r="LC261" s="15">
        <f t="shared" si="1135"/>
        <v>0</v>
      </c>
      <c r="LD261" s="18"/>
      <c r="LE261" s="13"/>
      <c r="LF261" s="68">
        <f t="shared" si="1136"/>
        <v>0</v>
      </c>
      <c r="LG261" s="68">
        <f t="shared" si="1309"/>
        <v>0</v>
      </c>
      <c r="LH261" s="68">
        <f t="shared" si="1137"/>
        <v>0</v>
      </c>
      <c r="LI261" s="68"/>
      <c r="LJ261" s="15">
        <f t="shared" si="1138"/>
        <v>0</v>
      </c>
      <c r="LL261" s="13"/>
      <c r="LM261" s="68">
        <f t="shared" si="1139"/>
        <v>0</v>
      </c>
      <c r="LN261" s="68">
        <f t="shared" si="1310"/>
        <v>0</v>
      </c>
      <c r="LO261" s="68">
        <f t="shared" si="1140"/>
        <v>0</v>
      </c>
      <c r="LP261" s="68"/>
      <c r="LQ261" s="15">
        <f t="shared" si="1141"/>
        <v>0</v>
      </c>
      <c r="LS261" s="13"/>
      <c r="LT261" s="68">
        <f t="shared" si="1142"/>
        <v>0</v>
      </c>
      <c r="LU261" s="68">
        <f t="shared" si="1311"/>
        <v>0</v>
      </c>
      <c r="LV261" s="68"/>
      <c r="LW261" s="68"/>
      <c r="LX261" s="15">
        <f t="shared" si="1143"/>
        <v>0</v>
      </c>
      <c r="LZ261" s="13"/>
      <c r="MA261" s="68">
        <f t="shared" si="1144"/>
        <v>0</v>
      </c>
      <c r="MB261" s="68">
        <f t="shared" si="1312"/>
        <v>0</v>
      </c>
      <c r="MC261" s="68">
        <f t="shared" si="1145"/>
        <v>0</v>
      </c>
      <c r="MD261" s="68"/>
      <c r="ME261" s="15">
        <f t="shared" si="1146"/>
        <v>0</v>
      </c>
      <c r="MG261" s="13"/>
      <c r="MH261" s="68">
        <f t="shared" si="1147"/>
        <v>0</v>
      </c>
      <c r="MI261" s="68">
        <f t="shared" si="1313"/>
        <v>0</v>
      </c>
      <c r="MJ261" s="68">
        <f t="shared" si="1148"/>
        <v>0</v>
      </c>
      <c r="MK261" s="68"/>
      <c r="ML261" s="15">
        <f t="shared" si="1149"/>
        <v>0</v>
      </c>
      <c r="MN261" s="13"/>
      <c r="MO261" s="68">
        <f t="shared" si="1150"/>
        <v>0</v>
      </c>
      <c r="MP261" s="68">
        <f t="shared" si="1314"/>
        <v>0</v>
      </c>
      <c r="MQ261" s="68">
        <f t="shared" si="1151"/>
        <v>0</v>
      </c>
      <c r="MR261" s="68"/>
      <c r="MS261" s="15">
        <f t="shared" si="1152"/>
        <v>0</v>
      </c>
      <c r="MU261" s="13"/>
      <c r="MV261" s="68">
        <f t="shared" si="1153"/>
        <v>0</v>
      </c>
      <c r="MW261" s="68">
        <f t="shared" si="1315"/>
        <v>0</v>
      </c>
      <c r="MX261" s="68">
        <f t="shared" si="1154"/>
        <v>0</v>
      </c>
      <c r="MY261" s="68"/>
      <c r="MZ261" s="15">
        <f t="shared" si="1155"/>
        <v>0</v>
      </c>
      <c r="NB261" s="13"/>
      <c r="NC261" s="68">
        <f t="shared" si="1156"/>
        <v>0</v>
      </c>
      <c r="ND261" s="68">
        <f t="shared" si="1316"/>
        <v>0</v>
      </c>
      <c r="NE261" s="68">
        <f t="shared" si="1157"/>
        <v>0</v>
      </c>
      <c r="NF261" s="68"/>
      <c r="NG261" s="15">
        <f t="shared" si="1158"/>
        <v>0</v>
      </c>
      <c r="NI261" s="13"/>
      <c r="NJ261" s="68">
        <f t="shared" si="1159"/>
        <v>0</v>
      </c>
      <c r="NK261" s="68">
        <f t="shared" si="1317"/>
        <v>0</v>
      </c>
      <c r="NL261" s="68">
        <f t="shared" si="1160"/>
        <v>0</v>
      </c>
      <c r="NM261" s="68"/>
      <c r="NN261" s="15">
        <f t="shared" si="1161"/>
        <v>0</v>
      </c>
      <c r="NP261" s="13"/>
      <c r="NQ261" s="68">
        <f t="shared" si="1162"/>
        <v>0</v>
      </c>
      <c r="NR261" s="68">
        <f t="shared" si="1318"/>
        <v>0</v>
      </c>
      <c r="NS261" s="68">
        <f t="shared" si="1163"/>
        <v>0</v>
      </c>
      <c r="NT261" s="68"/>
      <c r="NU261" s="15">
        <f t="shared" si="1164"/>
        <v>0</v>
      </c>
      <c r="NW261" s="13"/>
      <c r="NX261" s="68">
        <f t="shared" si="1165"/>
        <v>0</v>
      </c>
      <c r="NY261" s="68">
        <f t="shared" si="1319"/>
        <v>0</v>
      </c>
      <c r="NZ261" s="68">
        <f t="shared" si="1166"/>
        <v>0</v>
      </c>
      <c r="OA261" s="68"/>
      <c r="OB261" s="15">
        <f t="shared" si="1167"/>
        <v>0</v>
      </c>
      <c r="OD261" s="13"/>
      <c r="OE261" s="68">
        <f t="shared" si="1168"/>
        <v>0</v>
      </c>
      <c r="OF261" s="68">
        <f t="shared" si="1320"/>
        <v>0</v>
      </c>
      <c r="OG261" s="68">
        <f t="shared" si="1169"/>
        <v>0</v>
      </c>
      <c r="OH261" s="68"/>
      <c r="OI261" s="15">
        <f t="shared" si="1170"/>
        <v>0</v>
      </c>
      <c r="OK261" s="13"/>
      <c r="OL261" s="68">
        <f t="shared" si="1171"/>
        <v>0</v>
      </c>
      <c r="OM261" s="68">
        <f t="shared" si="1321"/>
        <v>0</v>
      </c>
      <c r="ON261" s="68">
        <f t="shared" si="1172"/>
        <v>0</v>
      </c>
      <c r="OO261" s="68"/>
      <c r="OP261" s="15">
        <f t="shared" si="1173"/>
        <v>0</v>
      </c>
      <c r="OR261" s="13"/>
      <c r="OS261" s="68">
        <f t="shared" si="1174"/>
        <v>0</v>
      </c>
      <c r="OT261" s="68">
        <f t="shared" si="1322"/>
        <v>0</v>
      </c>
      <c r="OU261" s="68">
        <f t="shared" si="1175"/>
        <v>0</v>
      </c>
      <c r="OV261" s="68"/>
      <c r="OW261" s="15">
        <f t="shared" si="1176"/>
        <v>0</v>
      </c>
      <c r="OY261" s="13"/>
      <c r="OZ261" s="68">
        <f t="shared" si="1177"/>
        <v>0</v>
      </c>
      <c r="PA261" s="68">
        <f t="shared" si="1323"/>
        <v>0</v>
      </c>
      <c r="PB261" s="68">
        <f t="shared" si="1331"/>
        <v>0</v>
      </c>
      <c r="PC261" s="68"/>
      <c r="PD261" s="15">
        <f t="shared" si="1178"/>
        <v>0</v>
      </c>
      <c r="PE261" s="18"/>
      <c r="PF261" s="13"/>
      <c r="PG261" s="68">
        <f t="shared" si="1179"/>
        <v>0</v>
      </c>
      <c r="PH261" s="68">
        <f t="shared" si="1324"/>
        <v>0</v>
      </c>
      <c r="PI261" s="68">
        <f t="shared" si="1180"/>
        <v>0</v>
      </c>
      <c r="PJ261" s="68"/>
      <c r="PK261" s="15">
        <f t="shared" si="1181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186"/>
        <v>0</v>
      </c>
      <c r="PV261" s="68">
        <f t="shared" si="1325"/>
        <v>0</v>
      </c>
      <c r="PW261" s="68">
        <f t="shared" si="1187"/>
        <v>0</v>
      </c>
      <c r="PX261" s="68"/>
      <c r="PY261" s="15">
        <f t="shared" si="1188"/>
        <v>0</v>
      </c>
      <c r="QA261" s="13"/>
      <c r="QB261" s="68">
        <f t="shared" si="1189"/>
        <v>0</v>
      </c>
      <c r="QC261" s="68">
        <f t="shared" si="1326"/>
        <v>0</v>
      </c>
      <c r="QD261" s="68">
        <f t="shared" si="1190"/>
        <v>0</v>
      </c>
      <c r="QE261" s="68"/>
      <c r="QF261" s="15">
        <f t="shared" si="1191"/>
        <v>0</v>
      </c>
      <c r="QH261" s="13"/>
      <c r="QI261" s="68">
        <f t="shared" si="1192"/>
        <v>0</v>
      </c>
      <c r="QJ261" s="68">
        <f t="shared" si="1327"/>
        <v>0</v>
      </c>
      <c r="QK261" s="68">
        <f t="shared" si="1193"/>
        <v>0</v>
      </c>
      <c r="QL261" s="68"/>
      <c r="QM261" s="15">
        <f t="shared" si="1194"/>
        <v>0</v>
      </c>
      <c r="QO261" s="13"/>
      <c r="QP261" s="68">
        <f t="shared" si="1195"/>
        <v>0</v>
      </c>
      <c r="QQ261" s="68">
        <f t="shared" si="1328"/>
        <v>0</v>
      </c>
      <c r="QR261" s="68">
        <f t="shared" si="1196"/>
        <v>0</v>
      </c>
      <c r="QS261" s="68"/>
      <c r="QT261" s="15">
        <f t="shared" si="1197"/>
        <v>0</v>
      </c>
      <c r="QV261" s="13"/>
      <c r="QW261" s="68">
        <f t="shared" si="1198"/>
        <v>0</v>
      </c>
      <c r="QX261" s="68">
        <f t="shared" si="1329"/>
        <v>0</v>
      </c>
      <c r="QY261" s="68">
        <f t="shared" si="1199"/>
        <v>0</v>
      </c>
      <c r="QZ261" s="68"/>
      <c r="RA261" s="15">
        <f t="shared" si="1200"/>
        <v>0</v>
      </c>
      <c r="RC261" s="13"/>
      <c r="RD261" s="68">
        <f t="shared" si="1201"/>
        <v>0</v>
      </c>
      <c r="RE261" s="68">
        <f t="shared" si="1330"/>
        <v>0</v>
      </c>
      <c r="RF261" s="68">
        <f t="shared" si="1202"/>
        <v>0</v>
      </c>
      <c r="RG261" s="68"/>
      <c r="RH261" s="15">
        <f t="shared" si="1203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6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268"/>
        <v>0</v>
      </c>
      <c r="AF262" s="68">
        <f t="shared" si="1019"/>
        <v>0</v>
      </c>
      <c r="AG262" s="68"/>
      <c r="AH262" s="15">
        <f t="shared" si="1020"/>
        <v>0</v>
      </c>
      <c r="AJ262" s="13"/>
      <c r="AK262" s="68">
        <f>IF(AJ262&gt;0,((AJ262-AJ260)/AJ260),0)</f>
        <v>0</v>
      </c>
      <c r="AL262" s="68">
        <f t="shared" si="1269"/>
        <v>0</v>
      </c>
      <c r="AM262" s="68">
        <f t="shared" si="1022"/>
        <v>0</v>
      </c>
      <c r="AN262" s="68"/>
      <c r="AO262" s="15">
        <f t="shared" si="1023"/>
        <v>0</v>
      </c>
      <c r="AQ262" s="13"/>
      <c r="AR262" s="68">
        <f>IF(AQ262&gt;0,((AQ262-AQ260)/AQ260),0)</f>
        <v>0</v>
      </c>
      <c r="AS262" s="68">
        <f t="shared" si="1270"/>
        <v>0</v>
      </c>
      <c r="AT262" s="68">
        <f t="shared" si="1025"/>
        <v>0</v>
      </c>
      <c r="AU262" s="68"/>
      <c r="AV262" s="15">
        <f t="shared" si="1026"/>
        <v>0</v>
      </c>
      <c r="AX262" s="13"/>
      <c r="AY262" s="68">
        <f>IF(AX262&gt;0,((AX262-AX260)/AX260),0)</f>
        <v>0</v>
      </c>
      <c r="AZ262" s="68">
        <f t="shared" si="1271"/>
        <v>0</v>
      </c>
      <c r="BA262" s="68">
        <f t="shared" si="1028"/>
        <v>0</v>
      </c>
      <c r="BB262" s="68"/>
      <c r="BC262" s="15">
        <f t="shared" si="1029"/>
        <v>0</v>
      </c>
      <c r="BE262" s="13"/>
      <c r="BF262" s="68">
        <f>IF(BE262&gt;0,((BE262-BE260)/BE260),0)</f>
        <v>0</v>
      </c>
      <c r="BG262" s="68">
        <f t="shared" si="1272"/>
        <v>0</v>
      </c>
      <c r="BH262" s="68"/>
      <c r="BI262" s="68"/>
      <c r="BJ262" s="15">
        <f t="shared" si="1031"/>
        <v>0</v>
      </c>
      <c r="BL262" s="13"/>
      <c r="BM262" s="68">
        <f>IF(BL262&gt;0,((BL262-BL260)/BL260),0)</f>
        <v>0</v>
      </c>
      <c r="BN262" s="68">
        <f t="shared" si="1273"/>
        <v>0</v>
      </c>
      <c r="BO262" s="68">
        <f t="shared" si="1033"/>
        <v>0</v>
      </c>
      <c r="BP262" s="68"/>
      <c r="BQ262" s="15">
        <f t="shared" si="1034"/>
        <v>0</v>
      </c>
      <c r="BS262" s="13"/>
      <c r="BT262" s="68">
        <f>IF(BS262&gt;0,((BS262-BS260)/BS260),0)</f>
        <v>0</v>
      </c>
      <c r="BU262" s="68">
        <f t="shared" si="1274"/>
        <v>0</v>
      </c>
      <c r="BV262" s="68">
        <f t="shared" si="1036"/>
        <v>0</v>
      </c>
      <c r="BW262" s="68"/>
      <c r="BX262" s="15">
        <f t="shared" si="1037"/>
        <v>0</v>
      </c>
      <c r="BZ262" s="13"/>
      <c r="CA262" s="68">
        <f>IF(BZ262&gt;0,((BZ262-BZ260)/BZ260),0)</f>
        <v>0</v>
      </c>
      <c r="CB262" s="68">
        <f t="shared" si="1275"/>
        <v>0</v>
      </c>
      <c r="CC262" s="68">
        <f t="shared" si="1039"/>
        <v>0</v>
      </c>
      <c r="CD262" s="68"/>
      <c r="CE262" s="15">
        <f t="shared" si="1040"/>
        <v>0</v>
      </c>
      <c r="CG262" s="13"/>
      <c r="CH262" s="68">
        <f>IF(CG262&gt;0,((CG262-CG260)/CG260),0)</f>
        <v>0</v>
      </c>
      <c r="CI262" s="68">
        <f t="shared" si="1276"/>
        <v>0</v>
      </c>
      <c r="CJ262" s="68">
        <f t="shared" si="1042"/>
        <v>0</v>
      </c>
      <c r="CK262" s="68"/>
      <c r="CL262" s="15">
        <f t="shared" si="1043"/>
        <v>0</v>
      </c>
      <c r="CN262" s="13"/>
      <c r="CO262" s="68">
        <f>IF(CN262&gt;0,((CN262-CN260)/CN260),0)</f>
        <v>0</v>
      </c>
      <c r="CP262" s="68">
        <f t="shared" si="1277"/>
        <v>0</v>
      </c>
      <c r="CQ262" s="68">
        <f t="shared" si="1045"/>
        <v>0</v>
      </c>
      <c r="CR262" s="68"/>
      <c r="CS262" s="15">
        <f t="shared" si="1046"/>
        <v>0</v>
      </c>
      <c r="CU262" s="13"/>
      <c r="CV262" s="68">
        <f>IF(CU262&gt;0,((CU262-CU260)/CU260),0)</f>
        <v>0</v>
      </c>
      <c r="CW262" s="68">
        <f t="shared" si="1278"/>
        <v>0</v>
      </c>
      <c r="CX262" s="68">
        <f t="shared" si="1048"/>
        <v>0</v>
      </c>
      <c r="CY262" s="68"/>
      <c r="CZ262" s="15">
        <f t="shared" si="1049"/>
        <v>0</v>
      </c>
      <c r="DB262" s="13"/>
      <c r="DC262" s="68">
        <f>IF(DB262&gt;0,((DB262-DB260)/DB260),0)</f>
        <v>0</v>
      </c>
      <c r="DD262" s="68">
        <f t="shared" si="1279"/>
        <v>0</v>
      </c>
      <c r="DE262" s="68">
        <f t="shared" si="1051"/>
        <v>0</v>
      </c>
      <c r="DF262" s="68"/>
      <c r="DG262" s="15">
        <f t="shared" si="1052"/>
        <v>0</v>
      </c>
      <c r="DI262" s="13"/>
      <c r="DJ262" s="68">
        <f>IF(DI262&gt;0,((DI262-DI260)/DI260),0)</f>
        <v>0</v>
      </c>
      <c r="DK262" s="68">
        <f t="shared" si="1280"/>
        <v>0</v>
      </c>
      <c r="DL262" s="68">
        <f t="shared" si="1054"/>
        <v>0</v>
      </c>
      <c r="DM262" s="68"/>
      <c r="DN262" s="15">
        <f t="shared" si="1055"/>
        <v>0</v>
      </c>
      <c r="DP262" s="13"/>
      <c r="DQ262" s="68">
        <f>IF(DP262&gt;0,((DP262-DP260)/DP260),0)</f>
        <v>0</v>
      </c>
      <c r="DR262" s="68">
        <f t="shared" si="1281"/>
        <v>0</v>
      </c>
      <c r="DS262" s="68"/>
      <c r="DT262" s="68"/>
      <c r="DU262" s="15">
        <f t="shared" si="1057"/>
        <v>0</v>
      </c>
      <c r="DV262" s="18"/>
      <c r="DW262" s="13"/>
      <c r="DX262" s="68">
        <f>IF(DW262&gt;0,((DW262-DW260)/DW260),0)</f>
        <v>0</v>
      </c>
      <c r="DY262" s="68">
        <f t="shared" si="1282"/>
        <v>0</v>
      </c>
      <c r="DZ262" s="68">
        <f t="shared" si="1059"/>
        <v>0</v>
      </c>
      <c r="EA262" s="68"/>
      <c r="EB262" s="15">
        <f t="shared" si="1060"/>
        <v>0</v>
      </c>
      <c r="ED262" s="13"/>
      <c r="EE262" s="68">
        <f>IF(ED262&gt;0,((ED262-ED260)/ED260),0)</f>
        <v>0</v>
      </c>
      <c r="EF262" s="68">
        <f t="shared" si="1283"/>
        <v>0</v>
      </c>
      <c r="EG262" s="68">
        <f t="shared" si="1062"/>
        <v>0</v>
      </c>
      <c r="EH262" s="68"/>
      <c r="EI262" s="15">
        <f t="shared" si="1063"/>
        <v>0</v>
      </c>
      <c r="EK262" s="13"/>
      <c r="EL262" s="68">
        <f>IF(EK262&gt;0,((EK262-EK260)/EK260),0)</f>
        <v>0</v>
      </c>
      <c r="EM262" s="68">
        <f t="shared" si="1284"/>
        <v>0</v>
      </c>
      <c r="EN262" s="68">
        <f t="shared" si="1065"/>
        <v>0</v>
      </c>
      <c r="EO262" s="68"/>
      <c r="EP262" s="15">
        <f t="shared" si="1066"/>
        <v>0</v>
      </c>
      <c r="ER262" s="13"/>
      <c r="ES262" s="68">
        <f>IF(ER262&gt;0,((ER262-ER260)/ER260),0)</f>
        <v>0</v>
      </c>
      <c r="ET262" s="68">
        <f t="shared" si="1285"/>
        <v>0</v>
      </c>
      <c r="EU262" s="68">
        <f t="shared" si="1068"/>
        <v>0</v>
      </c>
      <c r="EV262" s="68"/>
      <c r="EW262" s="15">
        <f t="shared" si="1069"/>
        <v>0</v>
      </c>
      <c r="EY262" s="13"/>
      <c r="EZ262" s="68">
        <f>IF(EY262&gt;0,((EY262-EY260)/EY260),0)</f>
        <v>0</v>
      </c>
      <c r="FA262" s="68">
        <f t="shared" si="1286"/>
        <v>0</v>
      </c>
      <c r="FB262" s="68"/>
      <c r="FC262" s="68"/>
      <c r="FD262" s="15">
        <f t="shared" si="1071"/>
        <v>0</v>
      </c>
      <c r="FF262" s="13"/>
      <c r="FG262" s="68">
        <f>IF(FF262&gt;0,((FF262-FF260)/FF260),0)</f>
        <v>0</v>
      </c>
      <c r="FH262" s="68">
        <f t="shared" si="1287"/>
        <v>0</v>
      </c>
      <c r="FI262" s="68">
        <f t="shared" si="1073"/>
        <v>0</v>
      </c>
      <c r="FJ262" s="68"/>
      <c r="FK262" s="15">
        <f t="shared" si="1074"/>
        <v>0</v>
      </c>
      <c r="FM262" s="13"/>
      <c r="FN262" s="68">
        <f>IF(FM262&gt;0,((FM262-FM260)/FM260),0)</f>
        <v>0</v>
      </c>
      <c r="FO262" s="68">
        <f t="shared" si="1288"/>
        <v>0</v>
      </c>
      <c r="FP262" s="68">
        <f t="shared" si="1076"/>
        <v>0</v>
      </c>
      <c r="FQ262" s="68"/>
      <c r="FR262" s="15">
        <f t="shared" si="1077"/>
        <v>0</v>
      </c>
      <c r="FT262" s="13"/>
      <c r="FU262" s="68">
        <f>IF(FT262&gt;0,((FT262-FT260)/FT260),0)</f>
        <v>0</v>
      </c>
      <c r="FV262" s="68">
        <f t="shared" si="1289"/>
        <v>0</v>
      </c>
      <c r="FW262" s="68">
        <f t="shared" si="1079"/>
        <v>0</v>
      </c>
      <c r="FX262" s="68"/>
      <c r="FY262" s="15">
        <f t="shared" si="1080"/>
        <v>0</v>
      </c>
      <c r="GA262" s="13"/>
      <c r="GB262" s="68">
        <f>IF(GA262&gt;0,((GA262-GA260)/GA260),0)</f>
        <v>0</v>
      </c>
      <c r="GC262" s="68">
        <f t="shared" si="1290"/>
        <v>0</v>
      </c>
      <c r="GD262" s="68"/>
      <c r="GE262" s="68"/>
      <c r="GF262" s="15">
        <f t="shared" si="1082"/>
        <v>0</v>
      </c>
      <c r="GG262" s="18"/>
      <c r="GH262" s="13"/>
      <c r="GI262" s="68">
        <f>IF(GH262&gt;0,((GH262-GH260)/GH260),0)</f>
        <v>0</v>
      </c>
      <c r="GJ262" s="68">
        <f t="shared" si="1291"/>
        <v>0</v>
      </c>
      <c r="GK262" s="68">
        <f t="shared" si="1084"/>
        <v>0</v>
      </c>
      <c r="GL262" s="68"/>
      <c r="GM262" s="15">
        <f t="shared" si="1085"/>
        <v>0</v>
      </c>
      <c r="GO262" s="13"/>
      <c r="GP262" s="68">
        <f>IF(GO262&gt;0,((GO262-GO260)/GO260),0)</f>
        <v>0</v>
      </c>
      <c r="GQ262" s="68">
        <f t="shared" si="1292"/>
        <v>0</v>
      </c>
      <c r="GR262" s="68"/>
      <c r="GS262" s="68"/>
      <c r="GT262" s="15">
        <f t="shared" si="1087"/>
        <v>0</v>
      </c>
      <c r="GV262" s="13"/>
      <c r="GW262" s="68">
        <f>IF(GV262&gt;0,((GV262-GV260)/GV260),0)</f>
        <v>0</v>
      </c>
      <c r="GX262" s="68">
        <f t="shared" si="1293"/>
        <v>0</v>
      </c>
      <c r="GY262" s="68">
        <f t="shared" si="1089"/>
        <v>0</v>
      </c>
      <c r="GZ262" s="68"/>
      <c r="HA262" s="15">
        <f t="shared" si="1090"/>
        <v>0</v>
      </c>
      <c r="HD262" s="13"/>
      <c r="HE262" s="68">
        <f>IF(HD262&gt;0,((HD262-HD260)/HD260),0)</f>
        <v>0</v>
      </c>
      <c r="HF262" s="68">
        <f t="shared" si="1294"/>
        <v>0</v>
      </c>
      <c r="HG262" s="68">
        <f t="shared" si="1092"/>
        <v>0</v>
      </c>
      <c r="HH262" s="68"/>
      <c r="HI262" s="15">
        <f t="shared" si="1093"/>
        <v>0</v>
      </c>
      <c r="HK262" s="13"/>
      <c r="HL262" s="68">
        <f>IF(HK262&gt;0,((HK262-HK260)/HK260),0)</f>
        <v>0</v>
      </c>
      <c r="HM262" s="68">
        <f t="shared" si="1295"/>
        <v>0</v>
      </c>
      <c r="HN262" s="68">
        <f t="shared" si="1095"/>
        <v>0</v>
      </c>
      <c r="HO262" s="68"/>
      <c r="HP262" s="15">
        <f t="shared" si="1096"/>
        <v>0</v>
      </c>
      <c r="HR262" s="13">
        <f t="array" ref="HR262">INDEX('Current Stock List'!$CS$9:$DZ$9, ROW()-235)</f>
        <v>0</v>
      </c>
      <c r="HS262" s="68">
        <f>IF(HR262&gt;0,((HR262-HR260)/HR260),0)</f>
        <v>0</v>
      </c>
      <c r="HT262" s="68">
        <f t="shared" si="1296"/>
        <v>0</v>
      </c>
      <c r="HU262" s="68">
        <f t="shared" si="1098"/>
        <v>0</v>
      </c>
      <c r="HV262" s="68"/>
      <c r="HW262" s="15">
        <f t="shared" si="1099"/>
        <v>0</v>
      </c>
      <c r="HY262" s="13"/>
      <c r="HZ262" s="68">
        <f>IF(HY262&gt;0,((HY262-HY260)/HY260),0)</f>
        <v>0</v>
      </c>
      <c r="IA262" s="68">
        <f t="shared" si="1297"/>
        <v>0</v>
      </c>
      <c r="IB262" s="68">
        <f t="shared" si="1101"/>
        <v>0</v>
      </c>
      <c r="IC262" s="68"/>
      <c r="ID262" s="15">
        <f t="shared" si="1102"/>
        <v>0</v>
      </c>
      <c r="IF262" s="13"/>
      <c r="IG262" s="68">
        <f>IF(IF262&gt;0,((IF262-IF260)/IF260),0)</f>
        <v>0</v>
      </c>
      <c r="IH262" s="68">
        <f t="shared" si="1298"/>
        <v>0</v>
      </c>
      <c r="II262" s="68">
        <f t="shared" si="1104"/>
        <v>0</v>
      </c>
      <c r="IJ262" s="68"/>
      <c r="IK262" s="15">
        <f t="shared" si="1105"/>
        <v>0</v>
      </c>
      <c r="IM262" s="13"/>
      <c r="IN262" s="68">
        <f>IF(IM262&gt;0,((IM262-IM260)/IM260),0)</f>
        <v>0</v>
      </c>
      <c r="IO262" s="68">
        <f t="shared" si="1299"/>
        <v>0</v>
      </c>
      <c r="IP262" s="68">
        <f t="shared" si="1107"/>
        <v>0</v>
      </c>
      <c r="IQ262" s="68"/>
      <c r="IR262" s="15">
        <f t="shared" si="1108"/>
        <v>0</v>
      </c>
      <c r="IT262" s="13"/>
      <c r="IU262" s="68">
        <f>IF(IT262&gt;0,((IT262-IT260)/IT260),0)</f>
        <v>0</v>
      </c>
      <c r="IV262" s="68">
        <f t="shared" si="1300"/>
        <v>0</v>
      </c>
      <c r="IW262" s="68">
        <f t="shared" si="1110"/>
        <v>0</v>
      </c>
      <c r="IX262" s="68"/>
      <c r="IY262" s="15">
        <f t="shared" si="1111"/>
        <v>0</v>
      </c>
      <c r="JA262" s="13"/>
      <c r="JB262" s="68">
        <f>IF(JA262&gt;0,((JA262-JA260)/JA260),0)</f>
        <v>0</v>
      </c>
      <c r="JC262" s="68">
        <f t="shared" si="1301"/>
        <v>0</v>
      </c>
      <c r="JD262" s="68">
        <f t="shared" si="1113"/>
        <v>0</v>
      </c>
      <c r="JE262" s="68"/>
      <c r="JF262" s="15">
        <f t="shared" si="1114"/>
        <v>0</v>
      </c>
      <c r="JH262" s="13"/>
      <c r="JI262" s="68">
        <f>IF(JH262&gt;0,((JH262-JH260)/JH260),0)</f>
        <v>0</v>
      </c>
      <c r="JJ262" s="68">
        <f t="shared" si="1302"/>
        <v>0</v>
      </c>
      <c r="JK262" s="68">
        <f t="shared" si="1116"/>
        <v>0</v>
      </c>
      <c r="JL262" s="68"/>
      <c r="JM262" s="15">
        <f t="shared" si="1117"/>
        <v>0</v>
      </c>
      <c r="JO262" s="13"/>
      <c r="JP262" s="68">
        <f>IF(JO262&gt;0,((JO262-JO260)/JO260),0)</f>
        <v>0</v>
      </c>
      <c r="JQ262" s="68">
        <f t="shared" si="1303"/>
        <v>0</v>
      </c>
      <c r="JR262" s="68">
        <f t="shared" si="1119"/>
        <v>0</v>
      </c>
      <c r="JS262" s="68"/>
      <c r="JT262" s="15">
        <f t="shared" si="1120"/>
        <v>0</v>
      </c>
      <c r="JV262" s="13"/>
      <c r="JW262" s="68">
        <f>IF(JV262&gt;0,((JV262-JV260)/JV260),0)</f>
        <v>0</v>
      </c>
      <c r="JX262" s="68">
        <f t="shared" si="1304"/>
        <v>0</v>
      </c>
      <c r="JY262" s="68">
        <f t="shared" si="1122"/>
        <v>0</v>
      </c>
      <c r="JZ262" s="68"/>
      <c r="KA262" s="15">
        <f t="shared" si="1123"/>
        <v>0</v>
      </c>
      <c r="KC262" s="13"/>
      <c r="KD262" s="68">
        <f>IF(KC262&gt;0,((KC262-KC260)/KC260),0)</f>
        <v>0</v>
      </c>
      <c r="KE262" s="68">
        <f t="shared" si="1305"/>
        <v>0</v>
      </c>
      <c r="KF262" s="68">
        <f t="shared" si="1125"/>
        <v>0</v>
      </c>
      <c r="KG262" s="68"/>
      <c r="KH262" s="15">
        <f t="shared" si="1126"/>
        <v>0</v>
      </c>
      <c r="KI262" s="18"/>
      <c r="KJ262" s="13"/>
      <c r="KK262" s="68">
        <f>IF(KJ262&gt;0,((KJ262-KJ260)/KJ260),0)</f>
        <v>0</v>
      </c>
      <c r="KL262" s="68">
        <f t="shared" si="1306"/>
        <v>0</v>
      </c>
      <c r="KM262" s="68">
        <f t="shared" si="1128"/>
        <v>0</v>
      </c>
      <c r="KN262" s="68"/>
      <c r="KO262" s="15">
        <f t="shared" si="1129"/>
        <v>0</v>
      </c>
      <c r="KQ262" s="13"/>
      <c r="KR262" s="68">
        <f>IF(KQ262&gt;0,((KQ262-KQ260)/KQ260),0)</f>
        <v>0</v>
      </c>
      <c r="KS262" s="68">
        <f t="shared" si="1307"/>
        <v>0</v>
      </c>
      <c r="KT262" s="68">
        <f t="shared" si="1131"/>
        <v>0</v>
      </c>
      <c r="KU262" s="68"/>
      <c r="KV262" s="15">
        <f t="shared" si="1132"/>
        <v>0</v>
      </c>
      <c r="KW262" s="18"/>
      <c r="KX262" s="13"/>
      <c r="KY262" s="68">
        <f>IF(KX262&gt;0,((KX262-KX260)/KX260),0)</f>
        <v>0</v>
      </c>
      <c r="KZ262" s="68">
        <f t="shared" si="1308"/>
        <v>0</v>
      </c>
      <c r="LA262" s="68">
        <f t="shared" si="1134"/>
        <v>0</v>
      </c>
      <c r="LB262" s="68"/>
      <c r="LC262" s="15">
        <f t="shared" si="1135"/>
        <v>0</v>
      </c>
      <c r="LD262" s="18"/>
      <c r="LE262" s="13"/>
      <c r="LF262" s="68">
        <f>IF(LE262&gt;0,((LE262-LE260)/LE260),0)</f>
        <v>0</v>
      </c>
      <c r="LG262" s="68">
        <f t="shared" si="1309"/>
        <v>0</v>
      </c>
      <c r="LH262" s="68">
        <f t="shared" si="1137"/>
        <v>0</v>
      </c>
      <c r="LI262" s="68"/>
      <c r="LJ262" s="15">
        <f t="shared" si="1138"/>
        <v>0</v>
      </c>
      <c r="LL262" s="13"/>
      <c r="LM262" s="68">
        <f>IF(LL262&gt;0,((LL262-LL260)/LL260),0)</f>
        <v>0</v>
      </c>
      <c r="LN262" s="68">
        <f t="shared" si="1310"/>
        <v>0</v>
      </c>
      <c r="LO262" s="68">
        <f t="shared" si="1140"/>
        <v>0</v>
      </c>
      <c r="LP262" s="68"/>
      <c r="LQ262" s="15">
        <f t="shared" si="1141"/>
        <v>0</v>
      </c>
      <c r="LS262" s="13"/>
      <c r="LT262" s="68">
        <f>IF(LS262&gt;0,((LS262-LS260)/LS260),0)</f>
        <v>0</v>
      </c>
      <c r="LU262" s="68">
        <f t="shared" si="1311"/>
        <v>0</v>
      </c>
      <c r="LV262" s="68"/>
      <c r="LW262" s="68"/>
      <c r="LX262" s="15">
        <f t="shared" si="1143"/>
        <v>0</v>
      </c>
      <c r="LZ262" s="13"/>
      <c r="MA262" s="68">
        <f>IF(LZ262&gt;0,((LZ262-LZ260)/LZ260),0)</f>
        <v>0</v>
      </c>
      <c r="MB262" s="68">
        <f t="shared" si="1312"/>
        <v>0</v>
      </c>
      <c r="MC262" s="68">
        <f t="shared" si="1145"/>
        <v>0</v>
      </c>
      <c r="MD262" s="68"/>
      <c r="ME262" s="15">
        <f t="shared" si="1146"/>
        <v>0</v>
      </c>
      <c r="MG262" s="13"/>
      <c r="MH262" s="68">
        <f>IF(MG262&gt;0,((MG262-MG260)/MG260),0)</f>
        <v>0</v>
      </c>
      <c r="MI262" s="68">
        <f t="shared" si="1313"/>
        <v>0</v>
      </c>
      <c r="MJ262" s="68">
        <f t="shared" si="1148"/>
        <v>0</v>
      </c>
      <c r="MK262" s="68"/>
      <c r="ML262" s="15">
        <f t="shared" si="1149"/>
        <v>0</v>
      </c>
      <c r="MN262" s="13"/>
      <c r="MO262" s="68">
        <f>IF(MN262&gt;0,((MN262-MN260)/MN260),0)</f>
        <v>0</v>
      </c>
      <c r="MP262" s="68">
        <f t="shared" si="1314"/>
        <v>0</v>
      </c>
      <c r="MQ262" s="68">
        <f t="shared" si="1151"/>
        <v>0</v>
      </c>
      <c r="MR262" s="68"/>
      <c r="MS262" s="15">
        <f t="shared" si="1152"/>
        <v>0</v>
      </c>
      <c r="MU262" s="13"/>
      <c r="MV262" s="68">
        <f>IF(MU262&gt;0,((MU262-MU260)/MU260),0)</f>
        <v>0</v>
      </c>
      <c r="MW262" s="68">
        <f t="shared" si="1315"/>
        <v>0</v>
      </c>
      <c r="MX262" s="68">
        <f t="shared" si="1154"/>
        <v>0</v>
      </c>
      <c r="MY262" s="68"/>
      <c r="MZ262" s="15">
        <f t="shared" si="1155"/>
        <v>0</v>
      </c>
      <c r="NB262" s="13"/>
      <c r="NC262" s="68">
        <f>IF(NB262&gt;0,((NB262-NB260)/NB260),0)</f>
        <v>0</v>
      </c>
      <c r="ND262" s="68">
        <f t="shared" si="1316"/>
        <v>0</v>
      </c>
      <c r="NE262" s="68">
        <f t="shared" si="1157"/>
        <v>0</v>
      </c>
      <c r="NF262" s="68"/>
      <c r="NG262" s="15">
        <f t="shared" si="1158"/>
        <v>0</v>
      </c>
      <c r="NI262" s="13"/>
      <c r="NJ262" s="68">
        <f>IF(NI262&gt;0,((NI262-NI260)/NI260),0)</f>
        <v>0</v>
      </c>
      <c r="NK262" s="68">
        <f t="shared" si="1317"/>
        <v>0</v>
      </c>
      <c r="NL262" s="68">
        <f t="shared" si="1160"/>
        <v>0</v>
      </c>
      <c r="NM262" s="68"/>
      <c r="NN262" s="15">
        <f t="shared" si="1161"/>
        <v>0</v>
      </c>
      <c r="NP262" s="13"/>
      <c r="NQ262" s="68">
        <f>IF(NP262&gt;0,((NP262-NP260)/NP260),0)</f>
        <v>0</v>
      </c>
      <c r="NR262" s="68">
        <f t="shared" si="1318"/>
        <v>0</v>
      </c>
      <c r="NS262" s="68">
        <f t="shared" si="1163"/>
        <v>0</v>
      </c>
      <c r="NT262" s="68"/>
      <c r="NU262" s="15">
        <f t="shared" si="1164"/>
        <v>0</v>
      </c>
      <c r="NW262" s="13"/>
      <c r="NX262" s="68">
        <f>IF(NW262&gt;0,((NW262-NW260)/NW260),0)</f>
        <v>0</v>
      </c>
      <c r="NY262" s="68">
        <f t="shared" si="1319"/>
        <v>0</v>
      </c>
      <c r="NZ262" s="68">
        <f t="shared" si="1166"/>
        <v>0</v>
      </c>
      <c r="OA262" s="68"/>
      <c r="OB262" s="15">
        <f t="shared" si="1167"/>
        <v>0</v>
      </c>
      <c r="OD262" s="13"/>
      <c r="OE262" s="68">
        <f>IF(OD262&gt;0,((OD262-OD260)/OD260),0)</f>
        <v>0</v>
      </c>
      <c r="OF262" s="68">
        <f t="shared" si="1320"/>
        <v>0</v>
      </c>
      <c r="OG262" s="68">
        <f t="shared" si="1169"/>
        <v>0</v>
      </c>
      <c r="OH262" s="68"/>
      <c r="OI262" s="15">
        <f t="shared" si="1170"/>
        <v>0</v>
      </c>
      <c r="OK262" s="13"/>
      <c r="OL262" s="68">
        <f>IF(OK262&gt;0,((OK262-OK260)/OK260),0)</f>
        <v>0</v>
      </c>
      <c r="OM262" s="68">
        <f t="shared" si="1321"/>
        <v>0</v>
      </c>
      <c r="ON262" s="68">
        <f t="shared" si="1172"/>
        <v>0</v>
      </c>
      <c r="OO262" s="68"/>
      <c r="OP262" s="15">
        <f t="shared" si="1173"/>
        <v>0</v>
      </c>
      <c r="OR262" s="13"/>
      <c r="OS262" s="68">
        <f>IF(OR262&gt;0,((OR262-OR260)/OR260),0)</f>
        <v>0</v>
      </c>
      <c r="OT262" s="68">
        <f t="shared" si="1322"/>
        <v>0</v>
      </c>
      <c r="OU262" s="68">
        <f t="shared" si="1175"/>
        <v>0</v>
      </c>
      <c r="OV262" s="68"/>
      <c r="OW262" s="15">
        <f t="shared" si="1176"/>
        <v>0</v>
      </c>
      <c r="OY262" s="13"/>
      <c r="OZ262" s="68">
        <f>IF(OY262&gt;0,((OY262-OY260)/OY260),0)</f>
        <v>0</v>
      </c>
      <c r="PA262" s="68">
        <f t="shared" si="1323"/>
        <v>0</v>
      </c>
      <c r="PB262" s="68">
        <f t="shared" si="1331"/>
        <v>0</v>
      </c>
      <c r="PC262" s="68"/>
      <c r="PD262" s="15">
        <f t="shared" si="1178"/>
        <v>0</v>
      </c>
      <c r="PE262" s="18"/>
      <c r="PF262" s="13"/>
      <c r="PG262" s="68">
        <f>IF(PF262&gt;0,((PF262-PF260)/PF260),0)</f>
        <v>0</v>
      </c>
      <c r="PH262" s="68">
        <f t="shared" si="1324"/>
        <v>0</v>
      </c>
      <c r="PI262" s="68">
        <f t="shared" si="1180"/>
        <v>0</v>
      </c>
      <c r="PJ262" s="68"/>
      <c r="PK262" s="15">
        <f t="shared" si="1181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325"/>
        <v>0</v>
      </c>
      <c r="PW262" s="68">
        <f t="shared" si="1187"/>
        <v>0</v>
      </c>
      <c r="PX262" s="68"/>
      <c r="PY262" s="15">
        <f t="shared" si="1188"/>
        <v>0</v>
      </c>
      <c r="QA262" s="13"/>
      <c r="QB262" s="68">
        <f>IF(QA262&gt;0,((QA262-QA260)/QA260),0)</f>
        <v>0</v>
      </c>
      <c r="QC262" s="68">
        <f t="shared" si="1326"/>
        <v>0</v>
      </c>
      <c r="QD262" s="68">
        <f t="shared" si="1190"/>
        <v>0</v>
      </c>
      <c r="QE262" s="68"/>
      <c r="QF262" s="15">
        <f t="shared" si="1191"/>
        <v>0</v>
      </c>
      <c r="QH262" s="13"/>
      <c r="QI262" s="68">
        <f>IF(QH262&gt;0,((QH262-QH260)/QH260),0)</f>
        <v>0</v>
      </c>
      <c r="QJ262" s="68">
        <f t="shared" si="1327"/>
        <v>0</v>
      </c>
      <c r="QK262" s="68">
        <f t="shared" si="1193"/>
        <v>0</v>
      </c>
      <c r="QL262" s="68"/>
      <c r="QM262" s="15">
        <f t="shared" si="1194"/>
        <v>0</v>
      </c>
      <c r="QO262" s="13"/>
      <c r="QP262" s="68">
        <f>IF(QO262&gt;0,((QO262-QO260)/QO260),0)</f>
        <v>0</v>
      </c>
      <c r="QQ262" s="68">
        <f t="shared" si="1328"/>
        <v>0</v>
      </c>
      <c r="QR262" s="68">
        <f t="shared" si="1196"/>
        <v>0</v>
      </c>
      <c r="QS262" s="68"/>
      <c r="QT262" s="15">
        <f t="shared" si="1197"/>
        <v>0</v>
      </c>
      <c r="QV262" s="13"/>
      <c r="QW262" s="68">
        <f>IF(QV262&gt;0,((QV262-QV260)/QV260),0)</f>
        <v>0</v>
      </c>
      <c r="QX262" s="68">
        <f t="shared" si="1329"/>
        <v>0</v>
      </c>
      <c r="QY262" s="68">
        <f t="shared" si="1199"/>
        <v>0</v>
      </c>
      <c r="QZ262" s="68"/>
      <c r="RA262" s="15">
        <f t="shared" si="1200"/>
        <v>0</v>
      </c>
      <c r="RC262" s="13"/>
      <c r="RD262" s="68">
        <f>IF(RC262&gt;0,((RC262-RC260)/RC260),0)</f>
        <v>0</v>
      </c>
      <c r="RE262" s="68">
        <f t="shared" si="1330"/>
        <v>0</v>
      </c>
      <c r="RF262" s="68">
        <f t="shared" si="1202"/>
        <v>0</v>
      </c>
      <c r="RG262" s="68"/>
      <c r="RH262" s="15">
        <f t="shared" si="1203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6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268"/>
        <v>0</v>
      </c>
      <c r="AF263" s="68">
        <f t="shared" si="1019"/>
        <v>0</v>
      </c>
      <c r="AG263" s="68"/>
      <c r="AH263" s="15">
        <f t="shared" si="1020"/>
        <v>0</v>
      </c>
      <c r="AJ263" s="13"/>
      <c r="AK263" s="68">
        <f>IF(AJ263&gt;0,((AJ263-AJ262)/AJ262),0)</f>
        <v>0</v>
      </c>
      <c r="AL263" s="68">
        <f t="shared" si="1269"/>
        <v>0</v>
      </c>
      <c r="AM263" s="68">
        <f t="shared" si="1022"/>
        <v>0</v>
      </c>
      <c r="AN263" s="68"/>
      <c r="AO263" s="15">
        <f t="shared" si="1023"/>
        <v>0</v>
      </c>
      <c r="AQ263" s="13"/>
      <c r="AR263" s="68">
        <f>IF(AQ263&gt;0,((AQ263-AQ262)/AQ262),0)</f>
        <v>0</v>
      </c>
      <c r="AS263" s="68">
        <f t="shared" si="1270"/>
        <v>0</v>
      </c>
      <c r="AT263" s="68">
        <f t="shared" si="1025"/>
        <v>0</v>
      </c>
      <c r="AU263" s="68"/>
      <c r="AV263" s="15">
        <f t="shared" si="1026"/>
        <v>0</v>
      </c>
      <c r="AX263" s="13"/>
      <c r="AY263" s="68">
        <f>IF(AX263&gt;0,((AX263-AX262)/AX262),0)</f>
        <v>0</v>
      </c>
      <c r="AZ263" s="68">
        <f t="shared" si="1271"/>
        <v>0</v>
      </c>
      <c r="BA263" s="68">
        <f t="shared" si="1028"/>
        <v>0</v>
      </c>
      <c r="BB263" s="68"/>
      <c r="BC263" s="15">
        <f t="shared" si="1029"/>
        <v>0</v>
      </c>
      <c r="BE263" s="13"/>
      <c r="BF263" s="68">
        <f>IF(BE263&gt;0,((BE263-BE262)/BE262),0)</f>
        <v>0</v>
      </c>
      <c r="BG263" s="68">
        <f t="shared" si="1272"/>
        <v>0</v>
      </c>
      <c r="BH263" s="68"/>
      <c r="BI263" s="68"/>
      <c r="BJ263" s="15">
        <f t="shared" si="1031"/>
        <v>0</v>
      </c>
      <c r="BL263" s="13"/>
      <c r="BM263" s="68">
        <f>IF(BL263&gt;0,((BL263-BL262)/BL262),0)</f>
        <v>0</v>
      </c>
      <c r="BN263" s="68">
        <f t="shared" si="1273"/>
        <v>0</v>
      </c>
      <c r="BO263" s="68">
        <f t="shared" si="1033"/>
        <v>0</v>
      </c>
      <c r="BP263" s="68"/>
      <c r="BQ263" s="15">
        <f t="shared" si="1034"/>
        <v>0</v>
      </c>
      <c r="BS263" s="13"/>
      <c r="BT263" s="68">
        <f>IF(BS263&gt;0,((BS263-BS262)/BS262),0)</f>
        <v>0</v>
      </c>
      <c r="BU263" s="68">
        <f t="shared" si="1274"/>
        <v>0</v>
      </c>
      <c r="BV263" s="68">
        <f t="shared" si="1036"/>
        <v>0</v>
      </c>
      <c r="BW263" s="68"/>
      <c r="BX263" s="15">
        <f t="shared" si="1037"/>
        <v>0</v>
      </c>
      <c r="BZ263" s="13"/>
      <c r="CA263" s="68">
        <f>IF(BZ263&gt;0,((BZ263-BZ262)/BZ262),0)</f>
        <v>0</v>
      </c>
      <c r="CB263" s="68">
        <f t="shared" si="1275"/>
        <v>0</v>
      </c>
      <c r="CC263" s="68">
        <f t="shared" si="1039"/>
        <v>0</v>
      </c>
      <c r="CD263" s="68"/>
      <c r="CE263" s="15">
        <f t="shared" si="1040"/>
        <v>0</v>
      </c>
      <c r="CG263" s="13"/>
      <c r="CH263" s="68">
        <f>IF(CG263&gt;0,((CG263-CG262)/CG262),0)</f>
        <v>0</v>
      </c>
      <c r="CI263" s="68">
        <f t="shared" si="1276"/>
        <v>0</v>
      </c>
      <c r="CJ263" s="68">
        <f t="shared" si="1042"/>
        <v>0</v>
      </c>
      <c r="CK263" s="68"/>
      <c r="CL263" s="15">
        <f t="shared" si="1043"/>
        <v>0</v>
      </c>
      <c r="CN263" s="13"/>
      <c r="CO263" s="68">
        <f>IF(CN263&gt;0,((CN263-CN262)/CN262),0)</f>
        <v>0</v>
      </c>
      <c r="CP263" s="68">
        <f t="shared" si="1277"/>
        <v>0</v>
      </c>
      <c r="CQ263" s="68">
        <f t="shared" si="1045"/>
        <v>0</v>
      </c>
      <c r="CR263" s="68"/>
      <c r="CS263" s="15">
        <f t="shared" si="1046"/>
        <v>0</v>
      </c>
      <c r="CU263" s="13"/>
      <c r="CV263" s="68">
        <f>IF(CU263&gt;0,((CU263-CU262)/CU262),0)</f>
        <v>0</v>
      </c>
      <c r="CW263" s="68">
        <f t="shared" si="1278"/>
        <v>0</v>
      </c>
      <c r="CX263" s="68">
        <f t="shared" si="1048"/>
        <v>0</v>
      </c>
      <c r="CY263" s="68"/>
      <c r="CZ263" s="15">
        <f t="shared" si="1049"/>
        <v>0</v>
      </c>
      <c r="DB263" s="13"/>
      <c r="DC263" s="68">
        <f>IF(DB263&gt;0,((DB263-DB262)/DB262),0)</f>
        <v>0</v>
      </c>
      <c r="DD263" s="68">
        <f t="shared" si="1279"/>
        <v>0</v>
      </c>
      <c r="DE263" s="68">
        <f t="shared" si="1051"/>
        <v>0</v>
      </c>
      <c r="DF263" s="68"/>
      <c r="DG263" s="15">
        <f t="shared" si="1052"/>
        <v>0</v>
      </c>
      <c r="DI263" s="13"/>
      <c r="DJ263" s="68">
        <f>IF(DI263&gt;0,((DI263-DI262)/DI262),0)</f>
        <v>0</v>
      </c>
      <c r="DK263" s="68">
        <f t="shared" si="1280"/>
        <v>0</v>
      </c>
      <c r="DL263" s="68">
        <f t="shared" si="1054"/>
        <v>0</v>
      </c>
      <c r="DM263" s="68"/>
      <c r="DN263" s="15">
        <f t="shared" si="1055"/>
        <v>0</v>
      </c>
      <c r="DP263" s="13"/>
      <c r="DQ263" s="68">
        <f>IF(DP263&gt;0,((DP263-DP262)/DP262),0)</f>
        <v>0</v>
      </c>
      <c r="DR263" s="68">
        <f t="shared" si="1281"/>
        <v>0</v>
      </c>
      <c r="DS263" s="68"/>
      <c r="DT263" s="68"/>
      <c r="DU263" s="15">
        <f t="shared" si="1057"/>
        <v>0</v>
      </c>
      <c r="DV263" s="18"/>
      <c r="DW263" s="13"/>
      <c r="DX263" s="68">
        <f>IF(DW263&gt;0,((DW263-DW262)/DW262),0)</f>
        <v>0</v>
      </c>
      <c r="DY263" s="68">
        <f t="shared" si="1282"/>
        <v>0</v>
      </c>
      <c r="DZ263" s="68">
        <f t="shared" si="1059"/>
        <v>0</v>
      </c>
      <c r="EA263" s="68"/>
      <c r="EB263" s="15">
        <f t="shared" si="1060"/>
        <v>0</v>
      </c>
      <c r="ED263" s="13"/>
      <c r="EE263" s="68">
        <f>IF(ED263&gt;0,((ED263-ED262)/ED262),0)</f>
        <v>0</v>
      </c>
      <c r="EF263" s="68">
        <f t="shared" si="1283"/>
        <v>0</v>
      </c>
      <c r="EG263" s="68">
        <f t="shared" si="1062"/>
        <v>0</v>
      </c>
      <c r="EH263" s="68"/>
      <c r="EI263" s="15">
        <f t="shared" si="1063"/>
        <v>0</v>
      </c>
      <c r="EK263" s="13"/>
      <c r="EL263" s="68">
        <f>IF(EK263&gt;0,((EK263-EK262)/EK262),0)</f>
        <v>0</v>
      </c>
      <c r="EM263" s="68">
        <f t="shared" si="1284"/>
        <v>0</v>
      </c>
      <c r="EN263" s="68">
        <f t="shared" si="1065"/>
        <v>0</v>
      </c>
      <c r="EO263" s="68"/>
      <c r="EP263" s="15">
        <f t="shared" si="1066"/>
        <v>0</v>
      </c>
      <c r="ER263" s="13"/>
      <c r="ES263" s="68">
        <f>IF(ER263&gt;0,((ER263-ER262)/ER262),0)</f>
        <v>0</v>
      </c>
      <c r="ET263" s="68">
        <f t="shared" si="1285"/>
        <v>0</v>
      </c>
      <c r="EU263" s="68">
        <f t="shared" si="1068"/>
        <v>0</v>
      </c>
      <c r="EV263" s="68"/>
      <c r="EW263" s="15">
        <f t="shared" si="1069"/>
        <v>0</v>
      </c>
      <c r="EY263" s="13"/>
      <c r="EZ263" s="68">
        <f>IF(EY263&gt;0,((EY263-EY262)/EY262),0)</f>
        <v>0</v>
      </c>
      <c r="FA263" s="68">
        <f t="shared" si="1286"/>
        <v>0</v>
      </c>
      <c r="FB263" s="68"/>
      <c r="FC263" s="68"/>
      <c r="FD263" s="15">
        <f t="shared" si="1071"/>
        <v>0</v>
      </c>
      <c r="FF263" s="13"/>
      <c r="FG263" s="68">
        <f>IF(FF263&gt;0,((FF263-FF262)/FF262),0)</f>
        <v>0</v>
      </c>
      <c r="FH263" s="68">
        <f t="shared" si="1287"/>
        <v>0</v>
      </c>
      <c r="FI263" s="68">
        <f t="shared" si="1073"/>
        <v>0</v>
      </c>
      <c r="FJ263" s="68"/>
      <c r="FK263" s="15">
        <f t="shared" si="1074"/>
        <v>0</v>
      </c>
      <c r="FM263" s="13"/>
      <c r="FN263" s="68">
        <f>IF(FM263&gt;0,((FM263-FM262)/FM262),0)</f>
        <v>0</v>
      </c>
      <c r="FO263" s="68">
        <f t="shared" si="1288"/>
        <v>0</v>
      </c>
      <c r="FP263" s="68">
        <f t="shared" si="1076"/>
        <v>0</v>
      </c>
      <c r="FQ263" s="68"/>
      <c r="FR263" s="15">
        <f t="shared" si="1077"/>
        <v>0</v>
      </c>
      <c r="FT263" s="13"/>
      <c r="FU263" s="68">
        <f>IF(FT263&gt;0,((FT263-FT262)/FT262),0)</f>
        <v>0</v>
      </c>
      <c r="FV263" s="68">
        <f t="shared" si="1289"/>
        <v>0</v>
      </c>
      <c r="FW263" s="68">
        <f t="shared" si="1079"/>
        <v>0</v>
      </c>
      <c r="FX263" s="68"/>
      <c r="FY263" s="15">
        <f t="shared" si="1080"/>
        <v>0</v>
      </c>
      <c r="GA263" s="13"/>
      <c r="GB263" s="68">
        <f>IF(GA263&gt;0,((GA263-GA262)/GA262),0)</f>
        <v>0</v>
      </c>
      <c r="GC263" s="68">
        <f t="shared" si="1290"/>
        <v>0</v>
      </c>
      <c r="GD263" s="68"/>
      <c r="GE263" s="68"/>
      <c r="GF263" s="15">
        <f t="shared" si="1082"/>
        <v>0</v>
      </c>
      <c r="GG263" s="18"/>
      <c r="GH263" s="13"/>
      <c r="GI263" s="68">
        <f>IF(GH263&gt;0,((GH263-GH262)/GH262),0)</f>
        <v>0</v>
      </c>
      <c r="GJ263" s="68">
        <f t="shared" si="1291"/>
        <v>0</v>
      </c>
      <c r="GK263" s="68">
        <f t="shared" si="1084"/>
        <v>0</v>
      </c>
      <c r="GL263" s="68"/>
      <c r="GM263" s="15">
        <f t="shared" si="1085"/>
        <v>0</v>
      </c>
      <c r="GO263" s="13"/>
      <c r="GP263" s="68">
        <f>IF(GO263&gt;0,((GO263-GO262)/GO262),0)</f>
        <v>0</v>
      </c>
      <c r="GQ263" s="68">
        <f t="shared" si="1292"/>
        <v>0</v>
      </c>
      <c r="GR263" s="68"/>
      <c r="GS263" s="68"/>
      <c r="GT263" s="15">
        <f t="shared" si="1087"/>
        <v>0</v>
      </c>
      <c r="GV263" s="13"/>
      <c r="GW263" s="68">
        <f>IF(GV263&gt;0,((GV263-GV262)/GV262),0)</f>
        <v>0</v>
      </c>
      <c r="GX263" s="68">
        <f t="shared" si="1293"/>
        <v>0</v>
      </c>
      <c r="GY263" s="68">
        <f t="shared" si="1089"/>
        <v>0</v>
      </c>
      <c r="GZ263" s="68"/>
      <c r="HA263" s="15">
        <f t="shared" si="1090"/>
        <v>0</v>
      </c>
      <c r="HD263" s="13"/>
      <c r="HE263" s="68">
        <f>IF(HD263&gt;0,((HD263-HD262)/HD262),0)</f>
        <v>0</v>
      </c>
      <c r="HF263" s="68">
        <f t="shared" si="1294"/>
        <v>0</v>
      </c>
      <c r="HG263" s="68">
        <f t="shared" si="1092"/>
        <v>0</v>
      </c>
      <c r="HH263" s="68"/>
      <c r="HI263" s="15">
        <f t="shared" si="1093"/>
        <v>0</v>
      </c>
      <c r="HK263" s="13"/>
      <c r="HL263" s="68">
        <f>IF(HK263&gt;0,((HK263-HK262)/HK262),0)</f>
        <v>0</v>
      </c>
      <c r="HM263" s="68">
        <f t="shared" si="1295"/>
        <v>0</v>
      </c>
      <c r="HN263" s="68">
        <f t="shared" si="1095"/>
        <v>0</v>
      </c>
      <c r="HO263" s="68"/>
      <c r="HP263" s="15">
        <f t="shared" si="1096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 t="shared" si="1296"/>
        <v>0</v>
      </c>
      <c r="HU263" s="68">
        <f t="shared" si="1098"/>
        <v>0</v>
      </c>
      <c r="HV263" s="68"/>
      <c r="HW263" s="15">
        <f t="shared" si="1099"/>
        <v>0</v>
      </c>
      <c r="HY263" s="13"/>
      <c r="HZ263" s="68">
        <f>IF(HY263&gt;0,((HY263-HY262)/HY262),0)</f>
        <v>0</v>
      </c>
      <c r="IA263" s="68">
        <f t="shared" si="1297"/>
        <v>0</v>
      </c>
      <c r="IB263" s="68">
        <f t="shared" si="1101"/>
        <v>0</v>
      </c>
      <c r="IC263" s="68"/>
      <c r="ID263" s="15">
        <f t="shared" si="1102"/>
        <v>0</v>
      </c>
      <c r="IF263" s="13"/>
      <c r="IG263" s="68">
        <f>IF(IF263&gt;0,((IF263-IF262)/IF262),0)</f>
        <v>0</v>
      </c>
      <c r="IH263" s="68">
        <f t="shared" si="1298"/>
        <v>0</v>
      </c>
      <c r="II263" s="68">
        <f t="shared" si="1104"/>
        <v>0</v>
      </c>
      <c r="IJ263" s="68"/>
      <c r="IK263" s="15">
        <f t="shared" si="1105"/>
        <v>0</v>
      </c>
      <c r="IM263" s="13"/>
      <c r="IN263" s="68">
        <f>IF(IM263&gt;0,((IM263-IM262)/IM262),0)</f>
        <v>0</v>
      </c>
      <c r="IO263" s="68">
        <f t="shared" si="1299"/>
        <v>0</v>
      </c>
      <c r="IP263" s="68">
        <f t="shared" si="1107"/>
        <v>0</v>
      </c>
      <c r="IQ263" s="68"/>
      <c r="IR263" s="15">
        <f t="shared" si="1108"/>
        <v>0</v>
      </c>
      <c r="IT263" s="13"/>
      <c r="IU263" s="68">
        <f>IF(IT263&gt;0,((IT263-IT262)/IT262),0)</f>
        <v>0</v>
      </c>
      <c r="IV263" s="68">
        <f t="shared" si="1300"/>
        <v>0</v>
      </c>
      <c r="IW263" s="68">
        <f t="shared" si="1110"/>
        <v>0</v>
      </c>
      <c r="IX263" s="68"/>
      <c r="IY263" s="15">
        <f t="shared" si="1111"/>
        <v>0</v>
      </c>
      <c r="JA263" s="13"/>
      <c r="JB263" s="68">
        <f>IF(JA263&gt;0,((JA263-JA262)/JA262),0)</f>
        <v>0</v>
      </c>
      <c r="JC263" s="68">
        <f t="shared" si="1301"/>
        <v>0</v>
      </c>
      <c r="JD263" s="68">
        <f t="shared" si="1113"/>
        <v>0</v>
      </c>
      <c r="JE263" s="68"/>
      <c r="JF263" s="15">
        <f t="shared" si="1114"/>
        <v>0</v>
      </c>
      <c r="JH263" s="13"/>
      <c r="JI263" s="68">
        <f>IF(JH263&gt;0,((JH263-JH262)/JH262),0)</f>
        <v>0</v>
      </c>
      <c r="JJ263" s="68">
        <f t="shared" si="1302"/>
        <v>0</v>
      </c>
      <c r="JK263" s="68">
        <f t="shared" si="1116"/>
        <v>0</v>
      </c>
      <c r="JL263" s="68"/>
      <c r="JM263" s="15">
        <f t="shared" si="1117"/>
        <v>0</v>
      </c>
      <c r="JO263" s="13"/>
      <c r="JP263" s="68">
        <f>IF(JO263&gt;0,((JO263-JO262)/JO262),0)</f>
        <v>0</v>
      </c>
      <c r="JQ263" s="68">
        <f t="shared" si="1303"/>
        <v>0</v>
      </c>
      <c r="JR263" s="68">
        <f t="shared" si="1119"/>
        <v>0</v>
      </c>
      <c r="JS263" s="68"/>
      <c r="JT263" s="15">
        <f t="shared" si="1120"/>
        <v>0</v>
      </c>
      <c r="JV263" s="13"/>
      <c r="JW263" s="68">
        <f>IF(JV263&gt;0,((JV263-JV262)/JV262),0)</f>
        <v>0</v>
      </c>
      <c r="JX263" s="68">
        <f t="shared" si="1304"/>
        <v>0</v>
      </c>
      <c r="JY263" s="68">
        <f t="shared" si="1122"/>
        <v>0</v>
      </c>
      <c r="JZ263" s="68"/>
      <c r="KA263" s="15">
        <f t="shared" si="1123"/>
        <v>0</v>
      </c>
      <c r="KC263" s="13"/>
      <c r="KD263" s="68">
        <f>IF(KC263&gt;0,((KC263-KC262)/KC262),0)</f>
        <v>0</v>
      </c>
      <c r="KE263" s="68">
        <f t="shared" si="1305"/>
        <v>0</v>
      </c>
      <c r="KF263" s="68">
        <f t="shared" si="1125"/>
        <v>0</v>
      </c>
      <c r="KG263" s="68"/>
      <c r="KH263" s="15">
        <f t="shared" si="1126"/>
        <v>0</v>
      </c>
      <c r="KJ263" s="13"/>
      <c r="KK263" s="68">
        <f>IF(KJ263&gt;0,((KJ263-KJ262)/KJ262),0)</f>
        <v>0</v>
      </c>
      <c r="KL263" s="68">
        <f t="shared" si="1306"/>
        <v>0</v>
      </c>
      <c r="KM263" s="68">
        <f t="shared" si="1128"/>
        <v>0</v>
      </c>
      <c r="KN263" s="68"/>
      <c r="KO263" s="15">
        <f t="shared" si="1129"/>
        <v>0</v>
      </c>
      <c r="KQ263" s="13"/>
      <c r="KR263" s="68">
        <f>IF(KQ263&gt;0,((KQ263-KQ262)/KQ262),0)</f>
        <v>0</v>
      </c>
      <c r="KS263" s="68">
        <f t="shared" si="1307"/>
        <v>0</v>
      </c>
      <c r="KT263" s="68">
        <f t="shared" si="1131"/>
        <v>0</v>
      </c>
      <c r="KU263" s="68"/>
      <c r="KV263" s="15">
        <f t="shared" si="1132"/>
        <v>0</v>
      </c>
      <c r="KX263" s="13"/>
      <c r="KY263" s="68">
        <f>IF(KX263&gt;0,((KX263-KX262)/KX262),0)</f>
        <v>0</v>
      </c>
      <c r="KZ263" s="68">
        <f t="shared" si="1308"/>
        <v>0</v>
      </c>
      <c r="LA263" s="68">
        <f t="shared" si="1134"/>
        <v>0</v>
      </c>
      <c r="LB263" s="68"/>
      <c r="LC263" s="15">
        <f t="shared" si="1135"/>
        <v>0</v>
      </c>
      <c r="LE263" s="13"/>
      <c r="LF263" s="68">
        <f>IF(LE263&gt;0,((LE263-LE262)/LE262),0)</f>
        <v>0</v>
      </c>
      <c r="LG263" s="68">
        <f t="shared" si="1309"/>
        <v>0</v>
      </c>
      <c r="LH263" s="68">
        <f t="shared" si="1137"/>
        <v>0</v>
      </c>
      <c r="LI263" s="68"/>
      <c r="LJ263" s="15">
        <f t="shared" si="1138"/>
        <v>0</v>
      </c>
      <c r="LL263" s="13"/>
      <c r="LM263" s="68">
        <f>IF(LL263&gt;0,((LL263-LL262)/LL262),0)</f>
        <v>0</v>
      </c>
      <c r="LN263" s="68">
        <f t="shared" si="1310"/>
        <v>0</v>
      </c>
      <c r="LO263" s="68">
        <f t="shared" si="1140"/>
        <v>0</v>
      </c>
      <c r="LP263" s="68"/>
      <c r="LQ263" s="15">
        <f t="shared" si="1141"/>
        <v>0</v>
      </c>
      <c r="LS263" s="13"/>
      <c r="LT263" s="68">
        <f>IF(LS263&gt;0,((LS263-LS262)/LS262),0)</f>
        <v>0</v>
      </c>
      <c r="LU263" s="68">
        <f t="shared" si="1311"/>
        <v>0</v>
      </c>
      <c r="LV263" s="68"/>
      <c r="LW263" s="68"/>
      <c r="LX263" s="15">
        <f t="shared" si="1143"/>
        <v>0</v>
      </c>
      <c r="LZ263" s="13"/>
      <c r="MA263" s="68">
        <f>IF(LZ263&gt;0,((LZ263-LZ262)/LZ262),0)</f>
        <v>0</v>
      </c>
      <c r="MB263" s="68">
        <f t="shared" si="1312"/>
        <v>0</v>
      </c>
      <c r="MC263" s="68">
        <f t="shared" si="1145"/>
        <v>0</v>
      </c>
      <c r="MD263" s="68"/>
      <c r="ME263" s="15">
        <f t="shared" si="1146"/>
        <v>0</v>
      </c>
      <c r="MG263" s="13"/>
      <c r="MH263" s="68">
        <f>IF(MG263&gt;0,((MG263-MG262)/MG262),0)</f>
        <v>0</v>
      </c>
      <c r="MI263" s="68">
        <f t="shared" si="1313"/>
        <v>0</v>
      </c>
      <c r="MJ263" s="68">
        <f t="shared" si="1148"/>
        <v>0</v>
      </c>
      <c r="MK263" s="68"/>
      <c r="ML263" s="15">
        <f t="shared" si="1149"/>
        <v>0</v>
      </c>
      <c r="MN263" s="13"/>
      <c r="MO263" s="68">
        <f>IF(MN263&gt;0,((MN263-MN262)/MN262),0)</f>
        <v>0</v>
      </c>
      <c r="MP263" s="68">
        <f t="shared" si="1314"/>
        <v>0</v>
      </c>
      <c r="MQ263" s="68">
        <f t="shared" si="1151"/>
        <v>0</v>
      </c>
      <c r="MR263" s="68"/>
      <c r="MS263" s="15">
        <f t="shared" si="1152"/>
        <v>0</v>
      </c>
      <c r="MU263" s="13"/>
      <c r="MV263" s="68">
        <f>IF(MU263&gt;0,((MU263-MU262)/MU262),0)</f>
        <v>0</v>
      </c>
      <c r="MW263" s="68">
        <f t="shared" si="1315"/>
        <v>0</v>
      </c>
      <c r="MX263" s="68">
        <f t="shared" si="1154"/>
        <v>0</v>
      </c>
      <c r="MY263" s="68"/>
      <c r="MZ263" s="15">
        <f t="shared" si="1155"/>
        <v>0</v>
      </c>
      <c r="NB263" s="13"/>
      <c r="NC263" s="68">
        <f>IF(NB263&gt;0,((NB263-NB262)/NB262),0)</f>
        <v>0</v>
      </c>
      <c r="ND263" s="68">
        <f t="shared" si="1316"/>
        <v>0</v>
      </c>
      <c r="NE263" s="68">
        <f t="shared" si="1157"/>
        <v>0</v>
      </c>
      <c r="NF263" s="68"/>
      <c r="NG263" s="15">
        <f t="shared" si="1158"/>
        <v>0</v>
      </c>
      <c r="NI263" s="13"/>
      <c r="NJ263" s="68">
        <f>IF(NI263&gt;0,((NI263-NI262)/NI262),0)</f>
        <v>0</v>
      </c>
      <c r="NK263" s="68">
        <f t="shared" si="1317"/>
        <v>0</v>
      </c>
      <c r="NL263" s="68">
        <f t="shared" si="1160"/>
        <v>0</v>
      </c>
      <c r="NM263" s="68"/>
      <c r="NN263" s="15">
        <f t="shared" si="1161"/>
        <v>0</v>
      </c>
      <c r="NP263" s="13"/>
      <c r="NQ263" s="68">
        <f>IF(NP263&gt;0,((NP263-NP262)/NP262),0)</f>
        <v>0</v>
      </c>
      <c r="NR263" s="68">
        <f t="shared" si="1318"/>
        <v>0</v>
      </c>
      <c r="NS263" s="68">
        <f t="shared" si="1163"/>
        <v>0</v>
      </c>
      <c r="NT263" s="68"/>
      <c r="NU263" s="15">
        <f t="shared" si="1164"/>
        <v>0</v>
      </c>
      <c r="NW263" s="13"/>
      <c r="NX263" s="68">
        <f>IF(NW263&gt;0,((NW263-NW262)/NW262),0)</f>
        <v>0</v>
      </c>
      <c r="NY263" s="68">
        <f t="shared" si="1319"/>
        <v>0</v>
      </c>
      <c r="NZ263" s="68">
        <f t="shared" si="1166"/>
        <v>0</v>
      </c>
      <c r="OA263" s="68"/>
      <c r="OB263" s="15">
        <f t="shared" si="1167"/>
        <v>0</v>
      </c>
      <c r="OD263" s="13"/>
      <c r="OE263" s="68">
        <f>IF(OD263&gt;0,((OD263-OD262)/OD262),0)</f>
        <v>0</v>
      </c>
      <c r="OF263" s="68">
        <f t="shared" si="1320"/>
        <v>0</v>
      </c>
      <c r="OG263" s="68">
        <f t="shared" si="1169"/>
        <v>0</v>
      </c>
      <c r="OH263" s="68"/>
      <c r="OI263" s="15">
        <f t="shared" si="1170"/>
        <v>0</v>
      </c>
      <c r="OK263" s="13"/>
      <c r="OL263" s="68">
        <f>IF(OK263&gt;0,((OK263-OK262)/OK262),0)</f>
        <v>0</v>
      </c>
      <c r="OM263" s="68">
        <f t="shared" si="1321"/>
        <v>0</v>
      </c>
      <c r="ON263" s="68">
        <f t="shared" si="1172"/>
        <v>0</v>
      </c>
      <c r="OO263" s="68"/>
      <c r="OP263" s="15">
        <f t="shared" si="1173"/>
        <v>0</v>
      </c>
      <c r="OR263" s="13"/>
      <c r="OS263" s="68">
        <f>IF(OR263&gt;0,((OR263-OR262)/OR262),0)</f>
        <v>0</v>
      </c>
      <c r="OT263" s="68">
        <f t="shared" si="1322"/>
        <v>0</v>
      </c>
      <c r="OU263" s="68">
        <f t="shared" si="1175"/>
        <v>0</v>
      </c>
      <c r="OV263" s="68"/>
      <c r="OW263" s="15">
        <f t="shared" si="1176"/>
        <v>0</v>
      </c>
      <c r="OY263" s="13"/>
      <c r="OZ263" s="68">
        <f>IF(OY263&gt;0,((OY263-OY262)/OY262),0)</f>
        <v>0</v>
      </c>
      <c r="PA263" s="68">
        <f t="shared" si="1323"/>
        <v>0</v>
      </c>
      <c r="PB263" s="68">
        <f t="shared" si="1331"/>
        <v>0</v>
      </c>
      <c r="PC263" s="68"/>
      <c r="PD263" s="15">
        <f t="shared" si="1178"/>
        <v>0</v>
      </c>
      <c r="PE263" s="18"/>
      <c r="PF263" s="13"/>
      <c r="PG263" s="68">
        <f>IF(PF263&gt;0,((PF263-PF262)/PF262),0)</f>
        <v>0</v>
      </c>
      <c r="PH263" s="68">
        <f t="shared" si="1324"/>
        <v>0</v>
      </c>
      <c r="PI263" s="68">
        <f t="shared" si="1180"/>
        <v>0</v>
      </c>
      <c r="PJ263" s="68"/>
      <c r="PK263" s="15">
        <f t="shared" si="1181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325"/>
        <v>0</v>
      </c>
      <c r="PW263" s="68">
        <f t="shared" si="1187"/>
        <v>0</v>
      </c>
      <c r="PX263" s="68"/>
      <c r="PY263" s="15">
        <f t="shared" si="1188"/>
        <v>0</v>
      </c>
      <c r="QA263" s="13"/>
      <c r="QB263" s="68">
        <f>IF(QA263&gt;0,((QA263-QA262)/QA262),0)</f>
        <v>0</v>
      </c>
      <c r="QC263" s="68">
        <f t="shared" si="1326"/>
        <v>0</v>
      </c>
      <c r="QD263" s="68">
        <f t="shared" si="1190"/>
        <v>0</v>
      </c>
      <c r="QE263" s="68"/>
      <c r="QF263" s="15">
        <f t="shared" si="1191"/>
        <v>0</v>
      </c>
      <c r="QH263" s="13"/>
      <c r="QI263" s="68">
        <f>IF(QH263&gt;0,((QH263-QH262)/QH262),0)</f>
        <v>0</v>
      </c>
      <c r="QJ263" s="68">
        <f t="shared" si="1327"/>
        <v>0</v>
      </c>
      <c r="QK263" s="68">
        <f t="shared" si="1193"/>
        <v>0</v>
      </c>
      <c r="QL263" s="68"/>
      <c r="QM263" s="15">
        <f t="shared" si="1194"/>
        <v>0</v>
      </c>
      <c r="QO263" s="13"/>
      <c r="QP263" s="68">
        <f>IF(QO263&gt;0,((QO263-QO262)/QO262),0)</f>
        <v>0</v>
      </c>
      <c r="QQ263" s="68">
        <f t="shared" si="1328"/>
        <v>0</v>
      </c>
      <c r="QR263" s="68">
        <f t="shared" si="1196"/>
        <v>0</v>
      </c>
      <c r="QS263" s="68"/>
      <c r="QT263" s="15">
        <f t="shared" si="1197"/>
        <v>0</v>
      </c>
      <c r="QV263" s="13"/>
      <c r="QW263" s="68">
        <f>IF(QV263&gt;0,((QV263-QV262)/QV262),0)</f>
        <v>0</v>
      </c>
      <c r="QX263" s="68">
        <f t="shared" si="1329"/>
        <v>0</v>
      </c>
      <c r="QY263" s="68">
        <f t="shared" si="1199"/>
        <v>0</v>
      </c>
      <c r="QZ263" s="68"/>
      <c r="RA263" s="15">
        <f t="shared" si="1200"/>
        <v>0</v>
      </c>
      <c r="RC263" s="13"/>
      <c r="RD263" s="68">
        <f>IF(RC263&gt;0,((RC263-RC262)/RC262),0)</f>
        <v>0</v>
      </c>
      <c r="RE263" s="68">
        <f t="shared" si="1330"/>
        <v>0</v>
      </c>
      <c r="RF263" s="68">
        <f t="shared" si="1202"/>
        <v>0</v>
      </c>
      <c r="RG263" s="68"/>
      <c r="RH263" s="15">
        <f t="shared" si="1203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265.92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23.97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25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239.14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85.47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75.62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45.66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34.56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36.64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43.38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20.88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52.71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49.19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46.36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42.15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147.47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63.14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192.12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88.95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25.95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30.89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17.41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439.58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77.03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115.98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185.55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401.1</v>
      </c>
      <c r="IG264" s="1"/>
      <c r="IH264" s="1"/>
      <c r="II264" s="1"/>
      <c r="IJ264" s="1"/>
      <c r="IK264" s="1"/>
      <c r="IL264" s="1"/>
      <c r="IM264" s="147">
        <f>LOOKUP(2,1/(ISNUMBER(IM11:IM262)),IM11:IM262)</f>
        <v>315.88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90.9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666.8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491.02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38.11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2.73</v>
      </c>
      <c r="JW264" s="1"/>
      <c r="JX264" s="1"/>
      <c r="JY264" s="1"/>
      <c r="JZ264" s="1"/>
      <c r="KA264" s="1"/>
      <c r="KB264" s="1"/>
      <c r="KC264" s="147">
        <f>LOOKUP(2,1/(ISNUMBER(KC11:KC262)),KC11:KC262)</f>
        <v>26.14</v>
      </c>
      <c r="KD264" s="1"/>
      <c r="KE264" s="1"/>
      <c r="KF264" s="1"/>
      <c r="KG264" s="1"/>
      <c r="KH264" s="1"/>
      <c r="KI264" s="1"/>
      <c r="KJ264" s="147">
        <f>LOOKUP(2,1/(ISNUMBER(KJ11:KJ262)),KJ11:KJ262)</f>
        <v>178.94</v>
      </c>
      <c r="KK264" s="1"/>
      <c r="KL264" s="1"/>
      <c r="KM264" s="1"/>
      <c r="KN264" s="1"/>
      <c r="KO264" s="1"/>
      <c r="KP264" s="1"/>
      <c r="KQ264" s="147">
        <f>LOOKUP(2,1/(ISNUMBER(KQ11:KQ262)),KQ11:KQ262)</f>
        <v>2.98</v>
      </c>
      <c r="KR264" s="1"/>
      <c r="KS264" s="1"/>
      <c r="KT264" s="1"/>
      <c r="KU264" s="1"/>
      <c r="KV264" s="1"/>
      <c r="KW264" s="1"/>
      <c r="KX264" s="259">
        <f>LOOKUP(2,1/(ISNUMBER(KX11:KX262)),KX11:KX262)</f>
        <v>60.48</v>
      </c>
      <c r="KY264" s="1"/>
      <c r="KZ264" s="1"/>
      <c r="LA264" s="1"/>
      <c r="LB264" s="1"/>
      <c r="LC264" s="1"/>
      <c r="LD264" s="1"/>
      <c r="LE264" s="147">
        <f>LOOKUP(2,1/(ISNUMBER(LE11:LE262)),LE11:LE262)</f>
        <v>58.66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164.72</v>
      </c>
      <c r="LM264" s="1"/>
      <c r="LN264" s="1"/>
      <c r="LO264" s="1"/>
      <c r="LP264" s="1"/>
      <c r="LQ264" s="1"/>
      <c r="LR264" s="1"/>
      <c r="LS264" s="147">
        <f>LOOKUP(2,1/(ISNUMBER(LS11:LS262)),LS11:LS262)</f>
        <v>26.46</v>
      </c>
      <c r="LT264" s="1"/>
      <c r="LU264" s="1"/>
      <c r="LV264" s="1"/>
      <c r="LW264" s="1"/>
      <c r="LX264" s="1"/>
      <c r="LY264" s="1"/>
      <c r="LZ264" s="147">
        <f>LOOKUP(2,1/(ISNUMBER(LZ11:LZ262)),LZ11:LZ262)</f>
        <v>24.34</v>
      </c>
      <c r="MA264" s="1"/>
      <c r="MB264" s="1"/>
      <c r="MC264" s="1"/>
      <c r="MD264" s="1"/>
      <c r="ME264" s="1"/>
      <c r="MF264" s="1"/>
      <c r="MG264" s="147">
        <f>LOOKUP(2,1/(ISNUMBER(MG11:MG262)),MG11:MG262)</f>
        <v>104.61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178.75</v>
      </c>
      <c r="MO264" s="1"/>
      <c r="MP264" s="1"/>
      <c r="MQ264" s="1"/>
      <c r="MR264" s="1"/>
      <c r="MS264" s="1"/>
      <c r="MT264" s="1"/>
      <c r="MU264" s="147">
        <f>LOOKUP(2,1/(ISNUMBER(MU11:MU262)),MU11:MU262)</f>
        <v>25.26</v>
      </c>
      <c r="MV264" s="1"/>
      <c r="MW264" s="1"/>
      <c r="MX264" s="1"/>
      <c r="MY264" s="1"/>
      <c r="MZ264" s="1"/>
      <c r="NA264" s="1"/>
      <c r="NB264" s="147">
        <f>LOOKUP(2,1/(ISNUMBER(NB11:NB262)),NB11:NB262)</f>
        <v>287.19</v>
      </c>
      <c r="NC264" s="1"/>
      <c r="ND264" s="1"/>
      <c r="NE264" s="1"/>
      <c r="NF264" s="1"/>
      <c r="NG264" s="1"/>
      <c r="NH264" s="1"/>
      <c r="NI264" s="147">
        <f>LOOKUP(2,1/(ISNUMBER(NI11:NI262)),NI11:NI262)</f>
        <v>15.85</v>
      </c>
      <c r="NJ264" s="1"/>
      <c r="NK264" s="1"/>
      <c r="NL264" s="1"/>
      <c r="NM264" s="1"/>
      <c r="NN264" s="1"/>
      <c r="NO264" s="1"/>
      <c r="NP264" s="147">
        <f>LOOKUP(2,1/(ISNUMBER(NP11:NP262)),NP11:NP262)</f>
        <v>621.9</v>
      </c>
      <c r="NQ264" s="1"/>
      <c r="NR264" s="1"/>
      <c r="NS264" s="1"/>
      <c r="NT264" s="1"/>
      <c r="NU264" s="1"/>
      <c r="NV264" s="1"/>
      <c r="NW264" s="147">
        <f>LOOKUP(2,1/(ISNUMBER(NW11:NW262)),NW11:NW262)</f>
        <v>313.72000000000003</v>
      </c>
      <c r="NX264" s="1"/>
      <c r="NY264" s="1"/>
      <c r="NZ264" s="1"/>
      <c r="OA264" s="1"/>
      <c r="OB264" s="1"/>
      <c r="OC264" s="1"/>
      <c r="OD264" s="147">
        <f>LOOKUP(2,1/(ISNUMBER(OD11:OD262)),OD11:OD262)</f>
        <v>4.71</v>
      </c>
      <c r="OE264" s="1"/>
      <c r="OF264" s="1"/>
      <c r="OG264" s="1"/>
      <c r="OH264" s="1"/>
      <c r="OI264" s="1"/>
      <c r="OJ264" s="1"/>
      <c r="OK264" s="147">
        <f>LOOKUP(2,1/(ISNUMBER(OK11:OK262)),OK11:OK262)</f>
        <v>268.5</v>
      </c>
      <c r="OL264" s="1"/>
      <c r="OM264" s="1"/>
      <c r="ON264" s="1"/>
      <c r="OO264" s="1"/>
      <c r="OP264" s="1"/>
      <c r="OQ264" s="1"/>
      <c r="OR264" s="147">
        <f>LOOKUP(2,1/(ISNUMBER(OR11:OR262)),OR11:OR262)</f>
        <v>7.8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171.52</v>
      </c>
      <c r="OZ264" s="1"/>
      <c r="PA264" s="1"/>
      <c r="PB264" s="1"/>
      <c r="PC264" s="1"/>
      <c r="PD264" s="1"/>
      <c r="PE264" s="1"/>
      <c r="PF264" s="147">
        <f>LOOKUP(2,1/(ISNUMBER(PF11:PF262)),PF11:PF262)</f>
        <v>281.64999999999998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15.49</v>
      </c>
      <c r="PU264" s="1"/>
      <c r="PV264" s="1"/>
      <c r="PW264" s="1"/>
      <c r="PX264" s="1"/>
      <c r="PY264" s="1"/>
      <c r="QA264" s="147">
        <f>LOOKUP(2,1/(ISNUMBER(QA11:QA262)),QA11:QA262)</f>
        <v>358.65</v>
      </c>
      <c r="QB264" s="1"/>
      <c r="QC264" s="1"/>
      <c r="QD264" s="1"/>
      <c r="QE264" s="1"/>
      <c r="QF264" s="1"/>
      <c r="QH264" s="147">
        <f>LOOKUP(2,1/(ISNUMBER(QH11:QH262)),QH11:QH262)</f>
        <v>2.66</v>
      </c>
      <c r="QI264" s="1"/>
      <c r="QJ264" s="1"/>
      <c r="QK264" s="1"/>
      <c r="QL264" s="1"/>
      <c r="QM264" s="1"/>
      <c r="QO264" s="147">
        <f>LOOKUP(2,1/(ISNUMBER(QO11:QO262)),QO11:QO262)</f>
        <v>17.12</v>
      </c>
      <c r="QP264" s="1"/>
      <c r="QQ264" s="1"/>
      <c r="QR264" s="1"/>
      <c r="QS264" s="1"/>
      <c r="QT264" s="1"/>
      <c r="QV264" s="147">
        <f>LOOKUP(2,1/(ISNUMBER(QV11:QV262)),QV11:QV262)</f>
        <v>3.38</v>
      </c>
      <c r="QW264" s="1"/>
      <c r="QX264" s="1"/>
      <c r="QY264" s="1"/>
      <c r="QZ264" s="1"/>
      <c r="RA264" s="1"/>
      <c r="RC264" s="147">
        <f>LOOKUP(2,1/(ISNUMBER(RC11:RC262)),RC11:RC262)</f>
        <v>75.430000000000007</v>
      </c>
      <c r="RD264" s="1"/>
      <c r="RE264" s="1"/>
      <c r="RF264" s="1"/>
      <c r="RG264" s="1"/>
      <c r="RH264" s="1"/>
      <c r="RJ264" s="147">
        <f>LOOKUP(2,1/(ISNUMBER(RJ11:RJ262)),RJ11:RJ262)</f>
        <v>301.87</v>
      </c>
      <c r="RK264" s="1"/>
      <c r="RL264" s="1"/>
      <c r="RM264" s="1"/>
      <c r="RN264" s="1"/>
      <c r="RO264" s="1"/>
      <c r="RQ264" s="147">
        <f>LOOKUP(2,1/(ISNUMBER(RQ11:RQ262)),RQ11:RQ262)</f>
        <v>27.72</v>
      </c>
      <c r="RR264" s="1"/>
      <c r="RS264" s="1"/>
      <c r="RT264" s="1"/>
      <c r="RU264" s="1"/>
      <c r="RV264" s="1"/>
      <c r="RX264" s="147">
        <f>LOOKUP(2,1/(ISNUMBER(RX11:RX262)),RX11:RX262)</f>
        <v>181.49</v>
      </c>
      <c r="RY264" s="1"/>
      <c r="RZ264" s="1"/>
      <c r="SA264" s="1"/>
      <c r="SB264" s="1"/>
      <c r="SC264" s="1"/>
      <c r="SE264" s="147">
        <f>LOOKUP(2,1/(ISNUMBER(SE11:SE262)),SE11:SE262)</f>
        <v>28.26</v>
      </c>
      <c r="SF264" s="1"/>
      <c r="SG264" s="1"/>
      <c r="SH264" s="1"/>
      <c r="SI264" s="1"/>
      <c r="SJ264" s="1"/>
      <c r="SL264" s="147">
        <f>LOOKUP(2,1/(ISNUMBER(SL11:SL262)),SL11:SL262)</f>
        <v>2.81</v>
      </c>
      <c r="SM264" s="1"/>
      <c r="SN264" s="1"/>
      <c r="SO264" s="1"/>
      <c r="SP264" s="1"/>
      <c r="SQ264" s="1"/>
      <c r="SS264" s="147">
        <f>LOOKUP(2,1/(ISNUMBER(SS11:SS262)),SS11:SS262)</f>
        <v>28.44</v>
      </c>
      <c r="ST264" s="1"/>
      <c r="SU264" s="1"/>
      <c r="SV264" s="1"/>
      <c r="SW264" s="1"/>
      <c r="SX264" s="1"/>
      <c r="SZ264" s="147">
        <f>LOOKUP(2,1/(ISNUMBER(SZ11:SZ262)),SZ11:SZ262)</f>
        <v>61.2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59.48</v>
      </c>
      <c r="TO264" s="1"/>
      <c r="TP264" s="1"/>
      <c r="TQ264" s="1"/>
      <c r="TR264" s="1"/>
      <c r="TS264" s="1"/>
      <c r="TU264" s="147">
        <f>LOOKUP(2,1/(ISNUMBER(TU11:TU262)),TU11:TU262)</f>
        <v>4.99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353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85.59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36.76</v>
      </c>
      <c r="CO265" s="18"/>
      <c r="CP265" s="18"/>
      <c r="CQ265" s="18"/>
      <c r="CR265" s="18"/>
      <c r="CS265" s="18"/>
      <c r="CT265" s="1"/>
      <c r="CU265" s="22">
        <f>MAX(CU11:CU262)</f>
        <v>43.38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56.21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25.95</v>
      </c>
      <c r="GI265" s="18"/>
      <c r="GJ265" s="18"/>
      <c r="GK265" s="18"/>
      <c r="GL265" s="18"/>
      <c r="GM265" s="18"/>
      <c r="GN265" s="1"/>
      <c r="GO265" s="22">
        <f>MAX(GO11:GO262)</f>
        <v>31.44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119.78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402.96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27.1</v>
      </c>
      <c r="KD265" s="1"/>
      <c r="KE265" s="1"/>
      <c r="KF265" s="1"/>
      <c r="KG265" s="1"/>
      <c r="KH265" s="1"/>
      <c r="KI265" s="1"/>
      <c r="KJ265" s="22">
        <f>MAX(KJ11:KJ262)</f>
        <v>189.19</v>
      </c>
      <c r="KK265" s="1"/>
      <c r="KL265" s="1"/>
      <c r="KM265" s="1"/>
      <c r="KN265" s="1"/>
      <c r="KO265" s="1"/>
      <c r="KP265" s="1"/>
      <c r="KQ265" s="22">
        <f>MAX(KQ11:KQ262)</f>
        <v>3.02</v>
      </c>
      <c r="KR265" s="1"/>
      <c r="KS265" s="1"/>
      <c r="KT265" s="1"/>
      <c r="KU265" s="1"/>
      <c r="KV265" s="1"/>
      <c r="KW265" s="1"/>
      <c r="KX265" s="22">
        <f>MAX(KX11:KX262)</f>
        <v>87.3</v>
      </c>
      <c r="KY265" s="1"/>
      <c r="KZ265" s="1"/>
      <c r="LA265" s="1"/>
      <c r="LB265" s="1"/>
      <c r="LC265" s="1"/>
      <c r="LD265" s="1"/>
      <c r="LE265" s="22">
        <f>MAX(LE11:LE262)</f>
        <v>61.17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28.34</v>
      </c>
      <c r="LT265" s="1"/>
      <c r="LU265" s="1"/>
      <c r="LV265" s="1"/>
      <c r="LW265" s="1"/>
      <c r="LX265" s="1"/>
      <c r="LY265" s="1"/>
      <c r="LZ265" s="22">
        <f>MAX(LZ11:LZ262)</f>
        <v>25.63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17.52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2.84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3.61</v>
      </c>
      <c r="QW265" s="1"/>
      <c r="QX265" s="1"/>
      <c r="QY265" s="1"/>
      <c r="QZ265" s="1"/>
      <c r="RA265" s="1"/>
      <c r="RC265" s="22">
        <f>MAX(RC11:RC262)</f>
        <v>75.430000000000007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354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VD8:VD9"/>
    <mergeCell ref="LL6:LQ6"/>
    <mergeCell ref="DP8:DP9"/>
    <mergeCell ref="EK7:EP7"/>
    <mergeCell ref="ER6:EW6"/>
    <mergeCell ref="NF10:NG10"/>
    <mergeCell ref="KX7:LC7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BB10:BC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K7:N7"/>
    <mergeCell ref="BS8:BS9"/>
    <mergeCell ref="HO10:HP10"/>
    <mergeCell ref="DB7:DG7"/>
    <mergeCell ref="AC6:AH6"/>
    <mergeCell ref="NW8:NW9"/>
    <mergeCell ref="JH8:JH9"/>
    <mergeCell ref="ED7:EI7"/>
    <mergeCell ref="HK6:HP6"/>
    <mergeCell ref="FG10:FH10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GA7:GF7"/>
    <mergeCell ref="OD8:OD9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FF8:FF9"/>
    <mergeCell ref="FT7:FY7"/>
    <mergeCell ref="DM10:DN10"/>
    <mergeCell ref="ED8:ED9"/>
    <mergeCell ref="BE7:BJ7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SW10:SX10"/>
    <mergeCell ref="RX6:SC6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VM10:VQ10"/>
    <mergeCell ref="RD10:RE10"/>
    <mergeCell ref="PG10:PH10"/>
    <mergeCell ref="MN6:MS6"/>
    <mergeCell ref="BS7:BX7"/>
    <mergeCell ref="JV8:JV9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JO7:JT7"/>
    <mergeCell ref="MN8:MN9"/>
    <mergeCell ref="SF10:SG10"/>
    <mergeCell ref="HH10:HI10"/>
    <mergeCell ref="FC10:FD10"/>
    <mergeCell ref="SS8:SS9"/>
    <mergeCell ref="CU7:CZ7"/>
    <mergeCell ref="LP10:LQ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TN7:TS7"/>
    <mergeCell ref="AR10:AS10"/>
    <mergeCell ref="RC8:RC9"/>
    <mergeCell ref="RQ7:RV7"/>
    <mergeCell ref="KX6:LC6"/>
    <mergeCell ref="ED6:EI6"/>
    <mergeCell ref="MR10:MS10"/>
    <mergeCell ref="AY10:AZ10"/>
    <mergeCell ref="TU7:TZ7"/>
    <mergeCell ref="IT6:IY6"/>
    <mergeCell ref="JA7:JF7"/>
    <mergeCell ref="GZ10:HA10"/>
    <mergeCell ref="PU10:PV10"/>
    <mergeCell ref="CG7:CL7"/>
    <mergeCell ref="AQ7:AV7"/>
    <mergeCell ref="VD6:VI6"/>
    <mergeCell ref="GE10:GF10"/>
    <mergeCell ref="TD10:TE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IF6:IK6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</mergeCells>
  <conditionalFormatting sqref="C11:W263">
    <cfRule type="cellIs" dxfId="2504" priority="3697" operator="greaterThan">
      <formula>0</formula>
    </cfRule>
  </conditionalFormatting>
  <conditionalFormatting sqref="D14:W20">
    <cfRule type="cellIs" dxfId="2503" priority="3698" operator="greaterThan">
      <formula>0</formula>
    </cfRule>
  </conditionalFormatting>
  <conditionalFormatting sqref="E11:F11">
    <cfRule type="aboveAverage" dxfId="2502" priority="5400" aboveAverage="0"/>
  </conditionalFormatting>
  <conditionalFormatting sqref="E12:F39">
    <cfRule type="aboveAverage" dxfId="2501" priority="6739" aboveAverage="0"/>
  </conditionalFormatting>
  <conditionalFormatting sqref="E40:F107">
    <cfRule type="aboveAverage" dxfId="2500" priority="7468" aboveAverage="0"/>
  </conditionalFormatting>
  <conditionalFormatting sqref="E108:F108 E139:F171">
    <cfRule type="aboveAverage" dxfId="2499" priority="7462" aboveAverage="0"/>
  </conditionalFormatting>
  <conditionalFormatting sqref="E109:F112">
    <cfRule type="aboveAverage" dxfId="2498" priority="7457" aboveAverage="0"/>
  </conditionalFormatting>
  <conditionalFormatting sqref="E113:F113">
    <cfRule type="aboveAverage" dxfId="2497" priority="7452" aboveAverage="0"/>
  </conditionalFormatting>
  <conditionalFormatting sqref="E114:F117">
    <cfRule type="aboveAverage" dxfId="2496" priority="7447" aboveAverage="0"/>
  </conditionalFormatting>
  <conditionalFormatting sqref="E118:F118">
    <cfRule type="aboveAverage" dxfId="2495" priority="7442" aboveAverage="0"/>
  </conditionalFormatting>
  <conditionalFormatting sqref="E119:F122">
    <cfRule type="aboveAverage" dxfId="2494" priority="7437" aboveAverage="0"/>
  </conditionalFormatting>
  <conditionalFormatting sqref="E123:F123">
    <cfRule type="aboveAverage" dxfId="2493" priority="7432" aboveAverage="0"/>
  </conditionalFormatting>
  <conditionalFormatting sqref="E124:F127">
    <cfRule type="aboveAverage" dxfId="2492" priority="7427" aboveAverage="0"/>
  </conditionalFormatting>
  <conditionalFormatting sqref="E128:F128">
    <cfRule type="aboveAverage" dxfId="2491" priority="7422" aboveAverage="0"/>
  </conditionalFormatting>
  <conditionalFormatting sqref="E129:F132">
    <cfRule type="aboveAverage" dxfId="2490" priority="7417" aboveAverage="0"/>
  </conditionalFormatting>
  <conditionalFormatting sqref="E133:F133">
    <cfRule type="aboveAverage" dxfId="2489" priority="7412" aboveAverage="0"/>
  </conditionalFormatting>
  <conditionalFormatting sqref="E134:F137">
    <cfRule type="aboveAverage" dxfId="2488" priority="7407" aboveAverage="0"/>
  </conditionalFormatting>
  <conditionalFormatting sqref="E138:F138">
    <cfRule type="aboveAverage" dxfId="2487" priority="7402" aboveAverage="0"/>
  </conditionalFormatting>
  <conditionalFormatting sqref="E172:F172">
    <cfRule type="aboveAverage" dxfId="2486" priority="7382" aboveAverage="0"/>
  </conditionalFormatting>
  <conditionalFormatting sqref="E173:F178 E180:F224">
    <cfRule type="aboveAverage" dxfId="2485" priority="7376" aboveAverage="0"/>
  </conditionalFormatting>
  <conditionalFormatting sqref="E179:F179">
    <cfRule type="aboveAverage" dxfId="2484" priority="7370" aboveAverage="0"/>
  </conditionalFormatting>
  <conditionalFormatting sqref="E225:F262 E264:F364">
    <cfRule type="aboveAverage" dxfId="2483" priority="6305" aboveAverage="0"/>
  </conditionalFormatting>
  <conditionalFormatting sqref="E263:F263">
    <cfRule type="aboveAverage" dxfId="2482" priority="4165" aboveAverage="0"/>
  </conditionalFormatting>
  <conditionalFormatting sqref="I11">
    <cfRule type="aboveAverage" dxfId="2481" priority="5399" aboveAverage="0"/>
  </conditionalFormatting>
  <conditionalFormatting sqref="I12:I39">
    <cfRule type="aboveAverage" dxfId="2480" priority="6737" aboveAverage="0"/>
  </conditionalFormatting>
  <conditionalFormatting sqref="I40:I49">
    <cfRule type="aboveAverage" dxfId="2479" priority="6738" aboveAverage="0"/>
  </conditionalFormatting>
  <conditionalFormatting sqref="I50:I107">
    <cfRule type="aboveAverage" dxfId="2478" priority="7467" aboveAverage="0"/>
  </conditionalFormatting>
  <conditionalFormatting sqref="I108 I139:I171">
    <cfRule type="aboveAverage" dxfId="2477" priority="7461" aboveAverage="0"/>
  </conditionalFormatting>
  <conditionalFormatting sqref="I109:I112">
    <cfRule type="aboveAverage" dxfId="2476" priority="7456" aboveAverage="0"/>
  </conditionalFormatting>
  <conditionalFormatting sqref="I113">
    <cfRule type="aboveAverage" dxfId="2475" priority="7451" aboveAverage="0"/>
  </conditionalFormatting>
  <conditionalFormatting sqref="I114:I117">
    <cfRule type="aboveAverage" dxfId="2474" priority="7446" aboveAverage="0"/>
  </conditionalFormatting>
  <conditionalFormatting sqref="I118">
    <cfRule type="aboveAverage" dxfId="2473" priority="7441" aboveAverage="0"/>
  </conditionalFormatting>
  <conditionalFormatting sqref="I119:I122">
    <cfRule type="aboveAverage" dxfId="2472" priority="7436" aboveAverage="0"/>
  </conditionalFormatting>
  <conditionalFormatting sqref="I123">
    <cfRule type="aboveAverage" dxfId="2471" priority="7431" aboveAverage="0"/>
  </conditionalFormatting>
  <conditionalFormatting sqref="I124:I127">
    <cfRule type="aboveAverage" dxfId="2470" priority="7426" aboveAverage="0"/>
  </conditionalFormatting>
  <conditionalFormatting sqref="I128">
    <cfRule type="aboveAverage" dxfId="2469" priority="7421" aboveAverage="0"/>
  </conditionalFormatting>
  <conditionalFormatting sqref="I129:I132">
    <cfRule type="aboveAverage" dxfId="2468" priority="7416" aboveAverage="0"/>
  </conditionalFormatting>
  <conditionalFormatting sqref="I133">
    <cfRule type="aboveAverage" dxfId="2467" priority="7411" aboveAverage="0"/>
  </conditionalFormatting>
  <conditionalFormatting sqref="I134:I137">
    <cfRule type="aboveAverage" dxfId="2466" priority="7406" aboveAverage="0"/>
  </conditionalFormatting>
  <conditionalFormatting sqref="I138">
    <cfRule type="aboveAverage" dxfId="2465" priority="7401" aboveAverage="0"/>
  </conditionalFormatting>
  <conditionalFormatting sqref="I172">
    <cfRule type="aboveAverage" dxfId="2464" priority="7381" aboveAverage="0"/>
  </conditionalFormatting>
  <conditionalFormatting sqref="I173:I178 I180:I224">
    <cfRule type="aboveAverage" dxfId="2463" priority="7375" aboveAverage="0"/>
  </conditionalFormatting>
  <conditionalFormatting sqref="I179">
    <cfRule type="aboveAverage" dxfId="2462" priority="7369" aboveAverage="0"/>
  </conditionalFormatting>
  <conditionalFormatting sqref="I225:I262 I264:J364">
    <cfRule type="aboveAverage" dxfId="2461" priority="6304" aboveAverage="0"/>
  </conditionalFormatting>
  <conditionalFormatting sqref="I263:J263">
    <cfRule type="aboveAverage" dxfId="2460" priority="4164" aboveAverage="0"/>
  </conditionalFormatting>
  <conditionalFormatting sqref="J11">
    <cfRule type="aboveAverage" dxfId="2459" priority="4355" aboveAverage="0"/>
  </conditionalFormatting>
  <conditionalFormatting sqref="J12:J39">
    <cfRule type="aboveAverage" dxfId="2458" priority="4357" aboveAverage="0"/>
  </conditionalFormatting>
  <conditionalFormatting sqref="J40:J107">
    <cfRule type="aboveAverage" dxfId="2457" priority="4374" aboveAverage="0"/>
  </conditionalFormatting>
  <conditionalFormatting sqref="J108 J139:J171">
    <cfRule type="aboveAverage" dxfId="2456" priority="4373" aboveAverage="0"/>
  </conditionalFormatting>
  <conditionalFormatting sqref="J109:J112">
    <cfRule type="aboveAverage" dxfId="2455" priority="4372" aboveAverage="0"/>
  </conditionalFormatting>
  <conditionalFormatting sqref="J113">
    <cfRule type="aboveAverage" dxfId="2454" priority="4371" aboveAverage="0"/>
  </conditionalFormatting>
  <conditionalFormatting sqref="J114:J117">
    <cfRule type="aboveAverage" dxfId="2453" priority="4370" aboveAverage="0"/>
  </conditionalFormatting>
  <conditionalFormatting sqref="J118">
    <cfRule type="aboveAverage" dxfId="2452" priority="4369" aboveAverage="0"/>
  </conditionalFormatting>
  <conditionalFormatting sqref="J119:J122">
    <cfRule type="aboveAverage" dxfId="2451" priority="4368" aboveAverage="0"/>
  </conditionalFormatting>
  <conditionalFormatting sqref="J123">
    <cfRule type="aboveAverage" dxfId="2450" priority="4367" aboveAverage="0"/>
  </conditionalFormatting>
  <conditionalFormatting sqref="J124:J127">
    <cfRule type="aboveAverage" dxfId="2449" priority="4366" aboveAverage="0"/>
  </conditionalFormatting>
  <conditionalFormatting sqref="J128">
    <cfRule type="aboveAverage" dxfId="2448" priority="4365" aboveAverage="0"/>
  </conditionalFormatting>
  <conditionalFormatting sqref="J129:J132">
    <cfRule type="aboveAverage" dxfId="2447" priority="4364" aboveAverage="0"/>
  </conditionalFormatting>
  <conditionalFormatting sqref="J133">
    <cfRule type="aboveAverage" dxfId="2446" priority="4363" aboveAverage="0"/>
  </conditionalFormatting>
  <conditionalFormatting sqref="J134:J137">
    <cfRule type="aboveAverage" dxfId="2445" priority="4362" aboveAverage="0"/>
  </conditionalFormatting>
  <conditionalFormatting sqref="J138">
    <cfRule type="aboveAverage" dxfId="2444" priority="4361" aboveAverage="0"/>
  </conditionalFormatting>
  <conditionalFormatting sqref="J172">
    <cfRule type="aboveAverage" dxfId="2443" priority="4360" aboveAverage="0"/>
  </conditionalFormatting>
  <conditionalFormatting sqref="J173:J178 J180:J224">
    <cfRule type="aboveAverage" dxfId="2442" priority="4359" aboveAverage="0"/>
  </conditionalFormatting>
  <conditionalFormatting sqref="J179">
    <cfRule type="aboveAverage" dxfId="2441" priority="4358" aboveAverage="0"/>
  </conditionalFormatting>
  <conditionalFormatting sqref="J225:J262">
    <cfRule type="aboveAverage" dxfId="2440" priority="4356" aboveAverage="0"/>
  </conditionalFormatting>
  <conditionalFormatting sqref="M11 O11">
    <cfRule type="aboveAverage" dxfId="2439" priority="5398" aboveAverage="0"/>
  </conditionalFormatting>
  <conditionalFormatting sqref="M12:M39 O12:O39">
    <cfRule type="aboveAverage" dxfId="2438" priority="6735" aboveAverage="0"/>
  </conditionalFormatting>
  <conditionalFormatting sqref="M40:M49 O40:O49">
    <cfRule type="aboveAverage" dxfId="2437" priority="6736" aboveAverage="0"/>
  </conditionalFormatting>
  <conditionalFormatting sqref="M50:M107 O50:O107">
    <cfRule type="aboveAverage" dxfId="2436" priority="7397" aboveAverage="0"/>
  </conditionalFormatting>
  <conditionalFormatting sqref="M108 M139:M159 M161:M171 O108 O139:O159 O161:O171">
    <cfRule type="aboveAverage" dxfId="2435" priority="7396" aboveAverage="0"/>
  </conditionalFormatting>
  <conditionalFormatting sqref="M109:M112 O109:O112">
    <cfRule type="aboveAverage" dxfId="2434" priority="7395" aboveAverage="0"/>
  </conditionalFormatting>
  <conditionalFormatting sqref="M113 O113">
    <cfRule type="aboveAverage" dxfId="2433" priority="7394" aboveAverage="0"/>
  </conditionalFormatting>
  <conditionalFormatting sqref="M114:M117 O114:O117">
    <cfRule type="aboveAverage" dxfId="2432" priority="7393" aboveAverage="0"/>
  </conditionalFormatting>
  <conditionalFormatting sqref="M118 O118">
    <cfRule type="aboveAverage" dxfId="2431" priority="7392" aboveAverage="0"/>
  </conditionalFormatting>
  <conditionalFormatting sqref="M119:M122 O119:O122">
    <cfRule type="aboveAverage" dxfId="2430" priority="7391" aboveAverage="0"/>
  </conditionalFormatting>
  <conditionalFormatting sqref="M123 O123">
    <cfRule type="aboveAverage" dxfId="2429" priority="7390" aboveAverage="0"/>
  </conditionalFormatting>
  <conditionalFormatting sqref="M124:M127 O124:O127">
    <cfRule type="aboveAverage" dxfId="2428" priority="7389" aboveAverage="0"/>
  </conditionalFormatting>
  <conditionalFormatting sqref="M128 O128">
    <cfRule type="aboveAverage" dxfId="2427" priority="7388" aboveAverage="0"/>
  </conditionalFormatting>
  <conditionalFormatting sqref="M129:M132 O129:O132">
    <cfRule type="aboveAverage" dxfId="2426" priority="7387" aboveAverage="0"/>
  </conditionalFormatting>
  <conditionalFormatting sqref="M133 O133">
    <cfRule type="aboveAverage" dxfId="2425" priority="7386" aboveAverage="0"/>
  </conditionalFormatting>
  <conditionalFormatting sqref="M134:M137 O134:O137">
    <cfRule type="aboveAverage" dxfId="2424" priority="7385" aboveAverage="0"/>
  </conditionalFormatting>
  <conditionalFormatting sqref="M138 O138">
    <cfRule type="aboveAverage" dxfId="2423" priority="7384" aboveAverage="0"/>
  </conditionalFormatting>
  <conditionalFormatting sqref="M160 O160">
    <cfRule type="aboveAverage" dxfId="2422" priority="7383" aboveAverage="0"/>
  </conditionalFormatting>
  <conditionalFormatting sqref="M172 O172">
    <cfRule type="aboveAverage" dxfId="2421" priority="7377" aboveAverage="0"/>
  </conditionalFormatting>
  <conditionalFormatting sqref="M173:M178 M180:M224 O173:O178 O180:O224">
    <cfRule type="aboveAverage" dxfId="2420" priority="7371" aboveAverage="0"/>
  </conditionalFormatting>
  <conditionalFormatting sqref="M179 O179">
    <cfRule type="aboveAverage" dxfId="2419" priority="7365" aboveAverage="0"/>
  </conditionalFormatting>
  <conditionalFormatting sqref="M225:M262 M264:N264 M265:S364 O225:O262 P264:S264">
    <cfRule type="aboveAverage" dxfId="2418" priority="6300" aboveAverage="0"/>
  </conditionalFormatting>
  <conditionalFormatting sqref="M263:N263">
    <cfRule type="aboveAverage" dxfId="2417" priority="4163" aboveAverage="0"/>
  </conditionalFormatting>
  <conditionalFormatting sqref="N11">
    <cfRule type="aboveAverage" dxfId="2416" priority="4335" aboveAverage="0"/>
  </conditionalFormatting>
  <conditionalFormatting sqref="N12:N39">
    <cfRule type="aboveAverage" dxfId="2415" priority="4337" aboveAverage="0"/>
  </conditionalFormatting>
  <conditionalFormatting sqref="N40:N107">
    <cfRule type="aboveAverage" dxfId="2414" priority="4354" aboveAverage="0"/>
  </conditionalFormatting>
  <conditionalFormatting sqref="N108 N139:N171">
    <cfRule type="aboveAverage" dxfId="2413" priority="4353" aboveAverage="0"/>
  </conditionalFormatting>
  <conditionalFormatting sqref="N109:N112">
    <cfRule type="aboveAverage" dxfId="2412" priority="4352" aboveAverage="0"/>
  </conditionalFormatting>
  <conditionalFormatting sqref="N113">
    <cfRule type="aboveAverage" dxfId="2411" priority="4351" aboveAverage="0"/>
  </conditionalFormatting>
  <conditionalFormatting sqref="N114:N117">
    <cfRule type="aboveAverage" dxfId="2410" priority="4350" aboveAverage="0"/>
  </conditionalFormatting>
  <conditionalFormatting sqref="N118">
    <cfRule type="aboveAverage" dxfId="2409" priority="4349" aboveAverage="0"/>
  </conditionalFormatting>
  <conditionalFormatting sqref="N119:N122">
    <cfRule type="aboveAverage" dxfId="2408" priority="4348" aboveAverage="0"/>
  </conditionalFormatting>
  <conditionalFormatting sqref="N123">
    <cfRule type="aboveAverage" dxfId="2407" priority="4347" aboveAverage="0"/>
  </conditionalFormatting>
  <conditionalFormatting sqref="N124:N127">
    <cfRule type="aboveAverage" dxfId="2406" priority="4346" aboveAverage="0"/>
  </conditionalFormatting>
  <conditionalFormatting sqref="N128">
    <cfRule type="aboveAverage" dxfId="2405" priority="4345" aboveAverage="0"/>
  </conditionalFormatting>
  <conditionalFormatting sqref="N129:N132">
    <cfRule type="aboveAverage" dxfId="2404" priority="4344" aboveAverage="0"/>
  </conditionalFormatting>
  <conditionalFormatting sqref="N133">
    <cfRule type="aboveAverage" dxfId="2403" priority="4343" aboveAverage="0"/>
  </conditionalFormatting>
  <conditionalFormatting sqref="N134:N137">
    <cfRule type="aboveAverage" dxfId="2402" priority="4342" aboveAverage="0"/>
  </conditionalFormatting>
  <conditionalFormatting sqref="N138">
    <cfRule type="aboveAverage" dxfId="2401" priority="4341" aboveAverage="0"/>
  </conditionalFormatting>
  <conditionalFormatting sqref="N172">
    <cfRule type="aboveAverage" dxfId="2400" priority="4340" aboveAverage="0"/>
  </conditionalFormatting>
  <conditionalFormatting sqref="N173:N178 N180:N224">
    <cfRule type="aboveAverage" dxfId="2399" priority="4339" aboveAverage="0"/>
  </conditionalFormatting>
  <conditionalFormatting sqref="N179">
    <cfRule type="aboveAverage" dxfId="2398" priority="4338" aboveAverage="0"/>
  </conditionalFormatting>
  <conditionalFormatting sqref="N225:N262">
    <cfRule type="aboveAverage" dxfId="2397" priority="4336" aboveAverage="0"/>
  </conditionalFormatting>
  <conditionalFormatting sqref="O224">
    <cfRule type="aboveAverage" dxfId="2396" priority="2566" aboveAverage="0"/>
  </conditionalFormatting>
  <conditionalFormatting sqref="Q11">
    <cfRule type="aboveAverage" dxfId="2395" priority="4398" aboveAverage="0"/>
  </conditionalFormatting>
  <conditionalFormatting sqref="Q12:Q39">
    <cfRule type="aboveAverage" dxfId="2394" priority="4400" aboveAverage="0"/>
  </conditionalFormatting>
  <conditionalFormatting sqref="Q40:Q49">
    <cfRule type="aboveAverage" dxfId="2393" priority="4401" aboveAverage="0"/>
  </conditionalFormatting>
  <conditionalFormatting sqref="Q50:Q107">
    <cfRule type="aboveAverage" dxfId="2392" priority="4419" aboveAverage="0"/>
  </conditionalFormatting>
  <conditionalFormatting sqref="Q108 Q139:Q159 Q161:Q171">
    <cfRule type="aboveAverage" dxfId="2391" priority="4418" aboveAverage="0"/>
  </conditionalFormatting>
  <conditionalFormatting sqref="Q109:Q112">
    <cfRule type="aboveAverage" dxfId="2390" priority="4417" aboveAverage="0"/>
  </conditionalFormatting>
  <conditionalFormatting sqref="Q113">
    <cfRule type="aboveAverage" dxfId="2389" priority="4416" aboveAverage="0"/>
  </conditionalFormatting>
  <conditionalFormatting sqref="Q114:Q117">
    <cfRule type="aboveAverage" dxfId="2388" priority="4415" aboveAverage="0"/>
  </conditionalFormatting>
  <conditionalFormatting sqref="Q118">
    <cfRule type="aboveAverage" dxfId="2387" priority="4414" aboveAverage="0"/>
  </conditionalFormatting>
  <conditionalFormatting sqref="Q119:Q122">
    <cfRule type="aboveAverage" dxfId="2386" priority="4413" aboveAverage="0"/>
  </conditionalFormatting>
  <conditionalFormatting sqref="Q123">
    <cfRule type="aboveAverage" dxfId="2385" priority="4412" aboveAverage="0"/>
  </conditionalFormatting>
  <conditionalFormatting sqref="Q124:Q127">
    <cfRule type="aboveAverage" dxfId="2384" priority="4411" aboveAverage="0"/>
  </conditionalFormatting>
  <conditionalFormatting sqref="Q128">
    <cfRule type="aboveAverage" dxfId="2383" priority="4410" aboveAverage="0"/>
  </conditionalFormatting>
  <conditionalFormatting sqref="Q129:Q132">
    <cfRule type="aboveAverage" dxfId="2382" priority="4409" aboveAverage="0"/>
  </conditionalFormatting>
  <conditionalFormatting sqref="Q133">
    <cfRule type="aboveAverage" dxfId="2381" priority="4408" aboveAverage="0"/>
  </conditionalFormatting>
  <conditionalFormatting sqref="Q134:Q137">
    <cfRule type="aboveAverage" dxfId="2380" priority="4407" aboveAverage="0"/>
  </conditionalFormatting>
  <conditionalFormatting sqref="Q138">
    <cfRule type="aboveAverage" dxfId="2379" priority="4406" aboveAverage="0"/>
  </conditionalFormatting>
  <conditionalFormatting sqref="Q160">
    <cfRule type="aboveAverage" dxfId="2378" priority="4405" aboveAverage="0"/>
  </conditionalFormatting>
  <conditionalFormatting sqref="Q172">
    <cfRule type="aboveAverage" dxfId="2377" priority="4404" aboveAverage="0"/>
  </conditionalFormatting>
  <conditionalFormatting sqref="Q173:Q178 Q180:Q224">
    <cfRule type="aboveAverage" dxfId="2376" priority="4403" aboveAverage="0"/>
  </conditionalFormatting>
  <conditionalFormatting sqref="Q179">
    <cfRule type="aboveAverage" dxfId="2375" priority="4402" aboveAverage="0"/>
  </conditionalFormatting>
  <conditionalFormatting sqref="Q225:Q262">
    <cfRule type="aboveAverage" dxfId="2374" priority="4399" aboveAverage="0"/>
  </conditionalFormatting>
  <conditionalFormatting sqref="Q263:S263">
    <cfRule type="aboveAverage" dxfId="2373" priority="4162" aboveAverage="0"/>
  </conditionalFormatting>
  <conditionalFormatting sqref="R11:S11">
    <cfRule type="aboveAverage" dxfId="2372" priority="4315" aboveAverage="0"/>
  </conditionalFormatting>
  <conditionalFormatting sqref="R12:S39 S35:S263">
    <cfRule type="aboveAverage" dxfId="2371" priority="4317" aboveAverage="0"/>
  </conditionalFormatting>
  <conditionalFormatting sqref="R40:S107">
    <cfRule type="aboveAverage" dxfId="2370" priority="4334" aboveAverage="0"/>
  </conditionalFormatting>
  <conditionalFormatting sqref="R108:S108 R139:S171">
    <cfRule type="aboveAverage" dxfId="2369" priority="4333" aboveAverage="0"/>
  </conditionalFormatting>
  <conditionalFormatting sqref="R109:S112">
    <cfRule type="aboveAverage" dxfId="2368" priority="4332" aboveAverage="0"/>
  </conditionalFormatting>
  <conditionalFormatting sqref="R113:S113">
    <cfRule type="aboveAverage" dxfId="2367" priority="4331" aboveAverage="0"/>
  </conditionalFormatting>
  <conditionalFormatting sqref="R114:S117">
    <cfRule type="aboveAverage" dxfId="2366" priority="4330" aboveAverage="0"/>
  </conditionalFormatting>
  <conditionalFormatting sqref="R118:S118">
    <cfRule type="aboveAverage" dxfId="2365" priority="4329" aboveAverage="0"/>
  </conditionalFormatting>
  <conditionalFormatting sqref="R119:S122">
    <cfRule type="aboveAverage" dxfId="2364" priority="4328" aboveAverage="0"/>
  </conditionalFormatting>
  <conditionalFormatting sqref="R123:S123">
    <cfRule type="aboveAverage" dxfId="2363" priority="4327" aboveAverage="0"/>
  </conditionalFormatting>
  <conditionalFormatting sqref="R124:S127">
    <cfRule type="aboveAverage" dxfId="2362" priority="4326" aboveAverage="0"/>
  </conditionalFormatting>
  <conditionalFormatting sqref="R128:S128">
    <cfRule type="aboveAverage" dxfId="2361" priority="4325" aboveAverage="0"/>
  </conditionalFormatting>
  <conditionalFormatting sqref="R129:S132">
    <cfRule type="aboveAverage" dxfId="2360" priority="4324" aboveAverage="0"/>
  </conditionalFormatting>
  <conditionalFormatting sqref="R133:S133">
    <cfRule type="aboveAverage" dxfId="2359" priority="4323" aboveAverage="0"/>
  </conditionalFormatting>
  <conditionalFormatting sqref="R134:S137">
    <cfRule type="aboveAverage" dxfId="2358" priority="4322" aboveAverage="0"/>
  </conditionalFormatting>
  <conditionalFormatting sqref="R138:S138">
    <cfRule type="aboveAverage" dxfId="2357" priority="4321" aboveAverage="0"/>
  </conditionalFormatting>
  <conditionalFormatting sqref="R172:S172">
    <cfRule type="aboveAverage" dxfId="2356" priority="4320" aboveAverage="0"/>
  </conditionalFormatting>
  <conditionalFormatting sqref="R173:S178 R180:S224">
    <cfRule type="aboveAverage" dxfId="2355" priority="4319" aboveAverage="0"/>
  </conditionalFormatting>
  <conditionalFormatting sqref="R179:S179">
    <cfRule type="aboveAverage" dxfId="2354" priority="4318" aboveAverage="0"/>
  </conditionalFormatting>
  <conditionalFormatting sqref="R225:S262">
    <cfRule type="aboveAverage" dxfId="2353" priority="4316" aboveAverage="0"/>
  </conditionalFormatting>
  <conditionalFormatting sqref="T11:T263 D14:W20">
    <cfRule type="cellIs" dxfId="2352" priority="3699" operator="greaterThan">
      <formula>0</formula>
    </cfRule>
  </conditionalFormatting>
  <conditionalFormatting sqref="T265:T364 U264:U364">
    <cfRule type="aboveAverage" dxfId="2351" priority="7561" aboveAverage="0"/>
  </conditionalFormatting>
  <conditionalFormatting sqref="W264:W364">
    <cfRule type="expression" dxfId="2350" priority="6291">
      <formula>"&lt;$Q$34"</formula>
    </cfRule>
    <cfRule type="expression" dxfId="2349" priority="6293">
      <formula>"&gt;0"</formula>
    </cfRule>
    <cfRule type="expression" dxfId="2348" priority="6292" stopIfTrue="1">
      <formula>"&lt;0"</formula>
    </cfRule>
  </conditionalFormatting>
  <conditionalFormatting sqref="W263:X263">
    <cfRule type="aboveAverage" dxfId="2347" priority="4161" aboveAverage="0"/>
  </conditionalFormatting>
  <conditionalFormatting sqref="AA11:AA38">
    <cfRule type="aboveAverage" dxfId="2346" priority="6725" aboveAverage="0"/>
  </conditionalFormatting>
  <conditionalFormatting sqref="AA39:AA82">
    <cfRule type="aboveAverage" dxfId="2345" priority="7149" aboveAverage="0"/>
  </conditionalFormatting>
  <conditionalFormatting sqref="AA83 AA114:AA196">
    <cfRule type="aboveAverage" dxfId="2344" priority="7148" aboveAverage="0"/>
  </conditionalFormatting>
  <conditionalFormatting sqref="AA84:AA87">
    <cfRule type="aboveAverage" dxfId="2343" priority="7147" aboveAverage="0"/>
  </conditionalFormatting>
  <conditionalFormatting sqref="AA88">
    <cfRule type="aboveAverage" dxfId="2342" priority="7146" aboveAverage="0"/>
  </conditionalFormatting>
  <conditionalFormatting sqref="AA89:AA92">
    <cfRule type="aboveAverage" dxfId="2341" priority="7145" aboveAverage="0"/>
  </conditionalFormatting>
  <conditionalFormatting sqref="AA93">
    <cfRule type="aboveAverage" dxfId="2340" priority="7144" aboveAverage="0"/>
  </conditionalFormatting>
  <conditionalFormatting sqref="AA94:AA97">
    <cfRule type="aboveAverage" dxfId="2339" priority="7143" aboveAverage="0"/>
  </conditionalFormatting>
  <conditionalFormatting sqref="AA98">
    <cfRule type="aboveAverage" dxfId="2338" priority="7142" aboveAverage="0"/>
  </conditionalFormatting>
  <conditionalFormatting sqref="AA99:AA102">
    <cfRule type="aboveAverage" dxfId="2337" priority="7141" aboveAverage="0"/>
  </conditionalFormatting>
  <conditionalFormatting sqref="AA103">
    <cfRule type="aboveAverage" dxfId="2336" priority="7140" aboveAverage="0"/>
  </conditionalFormatting>
  <conditionalFormatting sqref="AA104:AA107">
    <cfRule type="aboveAverage" dxfId="2335" priority="7139" aboveAverage="0"/>
  </conditionalFormatting>
  <conditionalFormatting sqref="AA108">
    <cfRule type="aboveAverage" dxfId="2334" priority="7138" aboveAverage="0"/>
  </conditionalFormatting>
  <conditionalFormatting sqref="AA109:AA112">
    <cfRule type="aboveAverage" dxfId="2333" priority="7137" aboveAverage="0"/>
  </conditionalFormatting>
  <conditionalFormatting sqref="AA113">
    <cfRule type="aboveAverage" dxfId="2332" priority="7136" aboveAverage="0"/>
  </conditionalFormatting>
  <conditionalFormatting sqref="AA197:AA262">
    <cfRule type="aboveAverage" dxfId="2331" priority="6196" aboveAverage="0"/>
  </conditionalFormatting>
  <conditionalFormatting sqref="AA263">
    <cfRule type="aboveAverage" dxfId="2330" priority="4160" aboveAverage="0"/>
  </conditionalFormatting>
  <conditionalFormatting sqref="AE11">
    <cfRule type="aboveAverage" dxfId="2329" priority="5394" aboveAverage="0"/>
  </conditionalFormatting>
  <conditionalFormatting sqref="AE12:AE263">
    <cfRule type="aboveAverage" dxfId="2328" priority="6722" aboveAverage="0"/>
  </conditionalFormatting>
  <conditionalFormatting sqref="AE40:AE67">
    <cfRule type="aboveAverage" dxfId="2327" priority="6749" aboveAverage="0"/>
  </conditionalFormatting>
  <conditionalFormatting sqref="AE68:AE168">
    <cfRule type="aboveAverage" dxfId="2326" priority="6747" aboveAverage="0"/>
  </conditionalFormatting>
  <conditionalFormatting sqref="AE169:AE224">
    <cfRule type="aboveAverage" dxfId="2325" priority="6745" aboveAverage="0"/>
  </conditionalFormatting>
  <conditionalFormatting sqref="AE225:AE262 AE264:AF364">
    <cfRule type="aboveAverage" dxfId="2324" priority="6296" aboveAverage="0"/>
  </conditionalFormatting>
  <conditionalFormatting sqref="AE263">
    <cfRule type="aboveAverage" dxfId="2323" priority="4159" aboveAverage="0"/>
  </conditionalFormatting>
  <conditionalFormatting sqref="AF10">
    <cfRule type="aboveAverage" dxfId="2322" priority="5710" aboveAverage="0"/>
  </conditionalFormatting>
  <conditionalFormatting sqref="AF11">
    <cfRule type="aboveAverage" dxfId="2321" priority="3122" aboveAverage="0"/>
  </conditionalFormatting>
  <conditionalFormatting sqref="AF12">
    <cfRule type="aboveAverage" dxfId="2320" priority="3123" aboveAverage="0"/>
  </conditionalFormatting>
  <conditionalFormatting sqref="AF39:AF57">
    <cfRule type="aboveAverage" dxfId="2319" priority="3121" aboveAverage="0"/>
  </conditionalFormatting>
  <conditionalFormatting sqref="AF58:AF67">
    <cfRule type="aboveAverage" dxfId="2318" priority="4423" aboveAverage="0"/>
  </conditionalFormatting>
  <conditionalFormatting sqref="AF68:AF168">
    <cfRule type="aboveAverage" dxfId="2317" priority="4422" aboveAverage="0"/>
  </conditionalFormatting>
  <conditionalFormatting sqref="AF169:AF184">
    <cfRule type="aboveAverage" dxfId="2316" priority="4421" aboveAverage="0"/>
  </conditionalFormatting>
  <conditionalFormatting sqref="AF185:AF262">
    <cfRule type="aboveAverage" dxfId="2315" priority="4420" aboveAverage="0"/>
  </conditionalFormatting>
  <conditionalFormatting sqref="AF263">
    <cfRule type="aboveAverage" dxfId="2314" priority="4155" aboveAverage="0"/>
  </conditionalFormatting>
  <conditionalFormatting sqref="AG39:AG67">
    <cfRule type="aboveAverage" dxfId="2313" priority="6748" aboveAverage="0"/>
  </conditionalFormatting>
  <conditionalFormatting sqref="AG68:AG168">
    <cfRule type="aboveAverage" dxfId="2312" priority="6746" aboveAverage="0"/>
  </conditionalFormatting>
  <conditionalFormatting sqref="AG169:AG224">
    <cfRule type="aboveAverage" dxfId="2311" priority="6744" aboveAverage="0"/>
  </conditionalFormatting>
  <conditionalFormatting sqref="AG225:AG262 AG264:AG364">
    <cfRule type="aboveAverage" dxfId="2310" priority="6295" aboveAverage="0"/>
  </conditionalFormatting>
  <conditionalFormatting sqref="AG263">
    <cfRule type="aboveAverage" dxfId="2309" priority="4158" aboveAverage="0"/>
  </conditionalFormatting>
  <conditionalFormatting sqref="AH11">
    <cfRule type="aboveAverage" dxfId="2308" priority="5390" aboveAverage="0"/>
  </conditionalFormatting>
  <conditionalFormatting sqref="AH12:AH40">
    <cfRule type="aboveAverage" dxfId="2307" priority="6724" aboveAverage="0"/>
  </conditionalFormatting>
  <conditionalFormatting sqref="AH41:AH224">
    <cfRule type="aboveAverage" dxfId="2306" priority="6740" aboveAverage="0"/>
  </conditionalFormatting>
  <conditionalFormatting sqref="AH225:AH262 AH264:AH364">
    <cfRule type="aboveAverage" dxfId="2305" priority="6294" aboveAverage="0"/>
  </conditionalFormatting>
  <conditionalFormatting sqref="AH263">
    <cfRule type="aboveAverage" dxfId="2304" priority="4157" aboveAverage="0"/>
  </conditionalFormatting>
  <conditionalFormatting sqref="AL11">
    <cfRule type="aboveAverage" dxfId="2303" priority="5362" aboveAverage="0"/>
  </conditionalFormatting>
  <conditionalFormatting sqref="AL12:AL39">
    <cfRule type="aboveAverage" dxfId="2302" priority="5370" aboveAverage="0"/>
  </conditionalFormatting>
  <conditionalFormatting sqref="AL12:AL263">
    <cfRule type="aboveAverage" dxfId="2301" priority="944" aboveAverage="0"/>
  </conditionalFormatting>
  <conditionalFormatting sqref="AL40:AL67">
    <cfRule type="aboveAverage" dxfId="2300" priority="5378" aboveAverage="0"/>
  </conditionalFormatting>
  <conditionalFormatting sqref="AL68:AL168">
    <cfRule type="aboveAverage" dxfId="2299" priority="5376" aboveAverage="0"/>
  </conditionalFormatting>
  <conditionalFormatting sqref="AL169:AL224">
    <cfRule type="aboveAverage" dxfId="2298" priority="5374" aboveAverage="0"/>
  </conditionalFormatting>
  <conditionalFormatting sqref="AL225:AL262">
    <cfRule type="aboveAverage" dxfId="2297" priority="5369" aboveAverage="0"/>
  </conditionalFormatting>
  <conditionalFormatting sqref="AL263">
    <cfRule type="aboveAverage" dxfId="2296" priority="4154" aboveAverage="0"/>
  </conditionalFormatting>
  <conditionalFormatting sqref="AL264:AM364">
    <cfRule type="aboveAverage" dxfId="2295" priority="6298" aboveAverage="0"/>
  </conditionalFormatting>
  <conditionalFormatting sqref="AM10">
    <cfRule type="aboveAverage" dxfId="2294" priority="3917" aboveAverage="0"/>
  </conditionalFormatting>
  <conditionalFormatting sqref="AM11">
    <cfRule type="aboveAverage" dxfId="2293" priority="3125" aboveAverage="0"/>
  </conditionalFormatting>
  <conditionalFormatting sqref="AM12">
    <cfRule type="aboveAverage" dxfId="2292" priority="3126" aboveAverage="0"/>
  </conditionalFormatting>
  <conditionalFormatting sqref="AM12:AM263">
    <cfRule type="aboveAverage" dxfId="2291" priority="2787" aboveAverage="0"/>
  </conditionalFormatting>
  <conditionalFormatting sqref="AM39:AM57">
    <cfRule type="aboveAverage" dxfId="2290" priority="3124" aboveAverage="0"/>
  </conditionalFormatting>
  <conditionalFormatting sqref="AM58:AM67">
    <cfRule type="aboveAverage" dxfId="2289" priority="3909" aboveAverage="0"/>
  </conditionalFormatting>
  <conditionalFormatting sqref="AM68:AM168">
    <cfRule type="aboveAverage" dxfId="2288" priority="3908" aboveAverage="0"/>
  </conditionalFormatting>
  <conditionalFormatting sqref="AM169:AM184">
    <cfRule type="aboveAverage" dxfId="2287" priority="3907" aboveAverage="0"/>
  </conditionalFormatting>
  <conditionalFormatting sqref="AM185:AM262">
    <cfRule type="aboveAverage" dxfId="2286" priority="3906" aboveAverage="0"/>
  </conditionalFormatting>
  <conditionalFormatting sqref="AM263">
    <cfRule type="aboveAverage" dxfId="2285" priority="3905" aboveAverage="0"/>
  </conditionalFormatting>
  <conditionalFormatting sqref="AN39:AN67">
    <cfRule type="aboveAverage" dxfId="2284" priority="5377" aboveAverage="0"/>
  </conditionalFormatting>
  <conditionalFormatting sqref="AN68:AN168">
    <cfRule type="aboveAverage" dxfId="2283" priority="5375" aboveAverage="0"/>
  </conditionalFormatting>
  <conditionalFormatting sqref="AN169:AN224">
    <cfRule type="aboveAverage" dxfId="2282" priority="5373" aboveAverage="0"/>
  </conditionalFormatting>
  <conditionalFormatting sqref="AN225:AN262">
    <cfRule type="aboveAverage" dxfId="2281" priority="5368" aboveAverage="0"/>
  </conditionalFormatting>
  <conditionalFormatting sqref="AN263">
    <cfRule type="aboveAverage" dxfId="2280" priority="4153" aboveAverage="0"/>
  </conditionalFormatting>
  <conditionalFormatting sqref="AN264:AN364">
    <cfRule type="aboveAverage" dxfId="2279" priority="6297" aboveAverage="0"/>
  </conditionalFormatting>
  <conditionalFormatting sqref="AO11">
    <cfRule type="aboveAverage" dxfId="2278" priority="5359" aboveAverage="0"/>
  </conditionalFormatting>
  <conditionalFormatting sqref="AO12:AO40">
    <cfRule type="aboveAverage" dxfId="2277" priority="5371" aboveAverage="0"/>
  </conditionalFormatting>
  <conditionalFormatting sqref="AO41:AO224">
    <cfRule type="aboveAverage" dxfId="2276" priority="5372" aboveAverage="0"/>
  </conditionalFormatting>
  <conditionalFormatting sqref="AO225:AO262">
    <cfRule type="aboveAverage" dxfId="2275" priority="5367" aboveAverage="0"/>
  </conditionalFormatting>
  <conditionalFormatting sqref="AO263">
    <cfRule type="aboveAverage" dxfId="2274" priority="4152" aboveAverage="0"/>
  </conditionalFormatting>
  <conditionalFormatting sqref="AO264:AO364">
    <cfRule type="aboveAverage" dxfId="2273" priority="6290" aboveAverage="0"/>
  </conditionalFormatting>
  <conditionalFormatting sqref="AS11">
    <cfRule type="aboveAverage" dxfId="2272" priority="5342" aboveAverage="0"/>
  </conditionalFormatting>
  <conditionalFormatting sqref="AS12:AS39">
    <cfRule type="aboveAverage" dxfId="2271" priority="5350" aboveAverage="0"/>
  </conditionalFormatting>
  <conditionalFormatting sqref="AS12:AS263">
    <cfRule type="aboveAverage" dxfId="2270" priority="938" aboveAverage="0"/>
  </conditionalFormatting>
  <conditionalFormatting sqref="AS40:AS67">
    <cfRule type="aboveAverage" dxfId="2269" priority="5358" aboveAverage="0"/>
  </conditionalFormatting>
  <conditionalFormatting sqref="AS68:AS168">
    <cfRule type="aboveAverage" dxfId="2268" priority="5356" aboveAverage="0"/>
  </conditionalFormatting>
  <conditionalFormatting sqref="AS169:AS224">
    <cfRule type="aboveAverage" dxfId="2267" priority="5354" aboveAverage="0"/>
  </conditionalFormatting>
  <conditionalFormatting sqref="AS225:AS262">
    <cfRule type="aboveAverage" dxfId="2266" priority="5349" aboveAverage="0"/>
  </conditionalFormatting>
  <conditionalFormatting sqref="AS263">
    <cfRule type="aboveAverage" dxfId="2265" priority="4149" aboveAverage="0"/>
  </conditionalFormatting>
  <conditionalFormatting sqref="AS264:AT364">
    <cfRule type="aboveAverage" dxfId="2264" priority="6289" aboveAverage="0"/>
  </conditionalFormatting>
  <conditionalFormatting sqref="AT3">
    <cfRule type="aboveAverage" dxfId="2263" priority="5468" aboveAverage="0"/>
  </conditionalFormatting>
  <conditionalFormatting sqref="AT10">
    <cfRule type="aboveAverage" dxfId="2262" priority="5344" aboveAverage="0"/>
  </conditionalFormatting>
  <conditionalFormatting sqref="AT11">
    <cfRule type="aboveAverage" dxfId="2261" priority="3128" aboveAverage="0"/>
  </conditionalFormatting>
  <conditionalFormatting sqref="AT12">
    <cfRule type="aboveAverage" dxfId="2260" priority="3129" aboveAverage="0"/>
  </conditionalFormatting>
  <conditionalFormatting sqref="AT39:AT57">
    <cfRule type="aboveAverage" dxfId="2259" priority="3127" aboveAverage="0"/>
  </conditionalFormatting>
  <conditionalFormatting sqref="AT58:AT67">
    <cfRule type="aboveAverage" dxfId="2258" priority="3902" aboveAverage="0"/>
  </conditionalFormatting>
  <conditionalFormatting sqref="AT68:AT168">
    <cfRule type="aboveAverage" dxfId="2257" priority="3901" aboveAverage="0"/>
  </conditionalFormatting>
  <conditionalFormatting sqref="AT169:AT184">
    <cfRule type="aboveAverage" dxfId="2256" priority="3900" aboveAverage="0"/>
  </conditionalFormatting>
  <conditionalFormatting sqref="AT185:AT262">
    <cfRule type="aboveAverage" dxfId="2255" priority="3899" aboveAverage="0"/>
  </conditionalFormatting>
  <conditionalFormatting sqref="AT263">
    <cfRule type="aboveAverage" dxfId="2254" priority="3898" aboveAverage="0"/>
  </conditionalFormatting>
  <conditionalFormatting sqref="AU39:AU67">
    <cfRule type="aboveAverage" dxfId="2253" priority="5357" aboveAverage="0"/>
  </conditionalFormatting>
  <conditionalFormatting sqref="AU68:AU168">
    <cfRule type="aboveAverage" dxfId="2252" priority="5355" aboveAverage="0"/>
  </conditionalFormatting>
  <conditionalFormatting sqref="AU169:AU224">
    <cfRule type="aboveAverage" dxfId="2251" priority="5353" aboveAverage="0"/>
  </conditionalFormatting>
  <conditionalFormatting sqref="AU225:AU262">
    <cfRule type="aboveAverage" dxfId="2250" priority="5348" aboveAverage="0"/>
  </conditionalFormatting>
  <conditionalFormatting sqref="AU263">
    <cfRule type="aboveAverage" dxfId="2249" priority="4148" aboveAverage="0"/>
  </conditionalFormatting>
  <conditionalFormatting sqref="AU264:AU364">
    <cfRule type="aboveAverage" dxfId="2248" priority="6288" aboveAverage="0"/>
  </conditionalFormatting>
  <conditionalFormatting sqref="AV11">
    <cfRule type="aboveAverage" dxfId="2247" priority="5339" aboveAverage="0"/>
  </conditionalFormatting>
  <conditionalFormatting sqref="AV12:AV40">
    <cfRule type="aboveAverage" dxfId="2246" priority="5351" aboveAverage="0"/>
  </conditionalFormatting>
  <conditionalFormatting sqref="AV41:AV224">
    <cfRule type="aboveAverage" dxfId="2245" priority="5352" aboveAverage="0"/>
  </conditionalFormatting>
  <conditionalFormatting sqref="AV225:AV262">
    <cfRule type="aboveAverage" dxfId="2244" priority="5347" aboveAverage="0"/>
  </conditionalFormatting>
  <conditionalFormatting sqref="AV263">
    <cfRule type="aboveAverage" dxfId="2243" priority="4147" aboveAverage="0"/>
  </conditionalFormatting>
  <conditionalFormatting sqref="AV264:AV364">
    <cfRule type="aboveAverage" dxfId="2242" priority="6287" aboveAverage="0"/>
  </conditionalFormatting>
  <conditionalFormatting sqref="AZ11">
    <cfRule type="aboveAverage" dxfId="2241" priority="5322" aboveAverage="0"/>
  </conditionalFormatting>
  <conditionalFormatting sqref="AZ12:AZ39">
    <cfRule type="aboveAverage" dxfId="2240" priority="5330" aboveAverage="0"/>
  </conditionalFormatting>
  <conditionalFormatting sqref="AZ12:AZ263">
    <cfRule type="aboveAverage" dxfId="2239" priority="932" aboveAverage="0"/>
  </conditionalFormatting>
  <conditionalFormatting sqref="AZ40:AZ67">
    <cfRule type="aboveAverage" dxfId="2238" priority="5338" aboveAverage="0"/>
  </conditionalFormatting>
  <conditionalFormatting sqref="AZ68:AZ168">
    <cfRule type="aboveAverage" dxfId="2237" priority="5336" aboveAverage="0"/>
  </conditionalFormatting>
  <conditionalFormatting sqref="AZ169:AZ224">
    <cfRule type="aboveAverage" dxfId="2236" priority="5334" aboveAverage="0"/>
  </conditionalFormatting>
  <conditionalFormatting sqref="AZ225:AZ262">
    <cfRule type="aboveAverage" dxfId="2235" priority="5329" aboveAverage="0"/>
  </conditionalFormatting>
  <conditionalFormatting sqref="AZ263">
    <cfRule type="aboveAverage" dxfId="2234" priority="4144" aboveAverage="0"/>
  </conditionalFormatting>
  <conditionalFormatting sqref="AZ264:BA364">
    <cfRule type="aboveAverage" dxfId="2233" priority="6286" aboveAverage="0"/>
  </conditionalFormatting>
  <conditionalFormatting sqref="BA3">
    <cfRule type="aboveAverage" dxfId="2232" priority="4557" aboveAverage="0"/>
  </conditionalFormatting>
  <conditionalFormatting sqref="BA10">
    <cfRule type="aboveAverage" dxfId="2231" priority="5324" aboveAverage="0"/>
  </conditionalFormatting>
  <conditionalFormatting sqref="BA11">
    <cfRule type="aboveAverage" dxfId="2230" priority="3131" aboveAverage="0"/>
  </conditionalFormatting>
  <conditionalFormatting sqref="BA12">
    <cfRule type="aboveAverage" dxfId="2229" priority="3132" aboveAverage="0"/>
  </conditionalFormatting>
  <conditionalFormatting sqref="BA39:BA57">
    <cfRule type="aboveAverage" dxfId="2228" priority="3130" aboveAverage="0"/>
  </conditionalFormatting>
  <conditionalFormatting sqref="BA58:BA67">
    <cfRule type="aboveAverage" dxfId="2227" priority="3895" aboveAverage="0"/>
  </conditionalFormatting>
  <conditionalFormatting sqref="BA68:BA168">
    <cfRule type="aboveAverage" dxfId="2226" priority="3894" aboveAverage="0"/>
  </conditionalFormatting>
  <conditionalFormatting sqref="BA169:BA184">
    <cfRule type="aboveAverage" dxfId="2225" priority="3893" aboveAverage="0"/>
  </conditionalFormatting>
  <conditionalFormatting sqref="BA185:BA262">
    <cfRule type="aboveAverage" dxfId="2224" priority="3892" aboveAverage="0"/>
  </conditionalFormatting>
  <conditionalFormatting sqref="BA263">
    <cfRule type="aboveAverage" dxfId="2223" priority="3891" aboveAverage="0"/>
  </conditionalFormatting>
  <conditionalFormatting sqref="BB39:BB67">
    <cfRule type="aboveAverage" dxfId="2222" priority="5337" aboveAverage="0"/>
  </conditionalFormatting>
  <conditionalFormatting sqref="BB68:BB168">
    <cfRule type="aboveAverage" dxfId="2221" priority="5335" aboveAverage="0"/>
  </conditionalFormatting>
  <conditionalFormatting sqref="BB169:BB224">
    <cfRule type="aboveAverage" dxfId="2220" priority="5333" aboveAverage="0"/>
  </conditionalFormatting>
  <conditionalFormatting sqref="BB225:BB262">
    <cfRule type="aboveAverage" dxfId="2219" priority="5328" aboveAverage="0"/>
  </conditionalFormatting>
  <conditionalFormatting sqref="BB263">
    <cfRule type="aboveAverage" dxfId="2218" priority="4143" aboveAverage="0"/>
  </conditionalFormatting>
  <conditionalFormatting sqref="BB264:BB364">
    <cfRule type="aboveAverage" dxfId="2217" priority="6285" aboveAverage="0"/>
  </conditionalFormatting>
  <conditionalFormatting sqref="BC11">
    <cfRule type="aboveAverage" dxfId="2216" priority="5319" aboveAverage="0"/>
  </conditionalFormatting>
  <conditionalFormatting sqref="BC12:BC40">
    <cfRule type="aboveAverage" dxfId="2215" priority="5331" aboveAverage="0"/>
  </conditionalFormatting>
  <conditionalFormatting sqref="BC41:BC224">
    <cfRule type="aboveAverage" dxfId="2214" priority="5332" aboveAverage="0"/>
  </conditionalFormatting>
  <conditionalFormatting sqref="BC225:BC262">
    <cfRule type="aboveAverage" dxfId="2213" priority="5327" aboveAverage="0"/>
  </conditionalFormatting>
  <conditionalFormatting sqref="BC263">
    <cfRule type="aboveAverage" dxfId="2212" priority="4142" aboveAverage="0"/>
  </conditionalFormatting>
  <conditionalFormatting sqref="BC264:BC364">
    <cfRule type="aboveAverage" dxfId="2211" priority="6284" aboveAverage="0"/>
  </conditionalFormatting>
  <conditionalFormatting sqref="BG11">
    <cfRule type="aboveAverage" dxfId="2210" priority="5302" aboveAverage="0"/>
  </conditionalFormatting>
  <conditionalFormatting sqref="BG12:BG39">
    <cfRule type="aboveAverage" dxfId="2209" priority="5310" aboveAverage="0"/>
  </conditionalFormatting>
  <conditionalFormatting sqref="BG12:BG263">
    <cfRule type="aboveAverage" dxfId="2208" priority="926" aboveAverage="0"/>
  </conditionalFormatting>
  <conditionalFormatting sqref="BG40:BG67">
    <cfRule type="aboveAverage" dxfId="2207" priority="5318" aboveAverage="0"/>
  </conditionalFormatting>
  <conditionalFormatting sqref="BG68:BG168">
    <cfRule type="aboveAverage" dxfId="2206" priority="5316" aboveAverage="0"/>
  </conditionalFormatting>
  <conditionalFormatting sqref="BG169:BG224">
    <cfRule type="aboveAverage" dxfId="2205" priority="5314" aboveAverage="0"/>
  </conditionalFormatting>
  <conditionalFormatting sqref="BG225:BG262">
    <cfRule type="aboveAverage" dxfId="2204" priority="5309" aboveAverage="0"/>
  </conditionalFormatting>
  <conditionalFormatting sqref="BG263">
    <cfRule type="aboveAverage" dxfId="2203" priority="4139" aboveAverage="0"/>
  </conditionalFormatting>
  <conditionalFormatting sqref="BG264:BH364">
    <cfRule type="aboveAverage" dxfId="2202" priority="6283" aboveAverage="0"/>
  </conditionalFormatting>
  <conditionalFormatting sqref="BH10">
    <cfRule type="aboveAverage" dxfId="2201" priority="5304" aboveAverage="0"/>
  </conditionalFormatting>
  <conditionalFormatting sqref="BH11">
    <cfRule type="aboveAverage" dxfId="2200" priority="3134" aboveAverage="0"/>
  </conditionalFormatting>
  <conditionalFormatting sqref="BH12">
    <cfRule type="aboveAverage" dxfId="2199" priority="3135" aboveAverage="0"/>
  </conditionalFormatting>
  <conditionalFormatting sqref="BH12:BH263">
    <cfRule type="aboveAverage" dxfId="2198" priority="2777" aboveAverage="0"/>
  </conditionalFormatting>
  <conditionalFormatting sqref="BH39:BH57">
    <cfRule type="aboveAverage" dxfId="2197" priority="3133" aboveAverage="0"/>
  </conditionalFormatting>
  <conditionalFormatting sqref="BH58:BH67">
    <cfRule type="aboveAverage" dxfId="2196" priority="3888" aboveAverage="0"/>
  </conditionalFormatting>
  <conditionalFormatting sqref="BH68:BH168">
    <cfRule type="aboveAverage" dxfId="2195" priority="3887" aboveAverage="0"/>
  </conditionalFormatting>
  <conditionalFormatting sqref="BH169:BH184">
    <cfRule type="aboveAverage" dxfId="2194" priority="3886" aboveAverage="0"/>
  </conditionalFormatting>
  <conditionalFormatting sqref="BH185:BH262">
    <cfRule type="aboveAverage" dxfId="2193" priority="3885" aboveAverage="0"/>
  </conditionalFormatting>
  <conditionalFormatting sqref="BH263">
    <cfRule type="aboveAverage" dxfId="2192" priority="3884" aboveAverage="0"/>
  </conditionalFormatting>
  <conditionalFormatting sqref="BI39:BI67">
    <cfRule type="aboveAverage" dxfId="2191" priority="5317" aboveAverage="0"/>
  </conditionalFormatting>
  <conditionalFormatting sqref="BI68:BI168">
    <cfRule type="aboveAverage" dxfId="2190" priority="5315" aboveAverage="0"/>
  </conditionalFormatting>
  <conditionalFormatting sqref="BI169:BI224">
    <cfRule type="aboveAverage" dxfId="2189" priority="5313" aboveAverage="0"/>
  </conditionalFormatting>
  <conditionalFormatting sqref="BI225:BI262">
    <cfRule type="aboveAverage" dxfId="2188" priority="5308" aboveAverage="0"/>
  </conditionalFormatting>
  <conditionalFormatting sqref="BI263">
    <cfRule type="aboveAverage" dxfId="2187" priority="4138" aboveAverage="0"/>
  </conditionalFormatting>
  <conditionalFormatting sqref="BI264:BI364">
    <cfRule type="aboveAverage" dxfId="2186" priority="6282" aboveAverage="0"/>
  </conditionalFormatting>
  <conditionalFormatting sqref="BJ11">
    <cfRule type="aboveAverage" dxfId="2185" priority="5299" aboveAverage="0"/>
  </conditionalFormatting>
  <conditionalFormatting sqref="BJ12:BJ40">
    <cfRule type="aboveAverage" dxfId="2184" priority="5311" aboveAverage="0"/>
  </conditionalFormatting>
  <conditionalFormatting sqref="BJ41:BJ224">
    <cfRule type="aboveAverage" dxfId="2183" priority="5312" aboveAverage="0"/>
  </conditionalFormatting>
  <conditionalFormatting sqref="BJ225:BJ262">
    <cfRule type="aboveAverage" dxfId="2182" priority="5307" aboveAverage="0"/>
  </conditionalFormatting>
  <conditionalFormatting sqref="BJ263">
    <cfRule type="aboveAverage" dxfId="2181" priority="4137" aboveAverage="0"/>
  </conditionalFormatting>
  <conditionalFormatting sqref="BJ264:BJ364">
    <cfRule type="aboveAverage" dxfId="2180" priority="6281" aboveAverage="0"/>
  </conditionalFormatting>
  <conditionalFormatting sqref="BN11">
    <cfRule type="aboveAverage" dxfId="2179" priority="5282" aboveAverage="0"/>
  </conditionalFormatting>
  <conditionalFormatting sqref="BN12:BN39">
    <cfRule type="aboveAverage" dxfId="2178" priority="5290" aboveAverage="0"/>
  </conditionalFormatting>
  <conditionalFormatting sqref="BN12:BN263">
    <cfRule type="aboveAverage" dxfId="2177" priority="920" aboveAverage="0"/>
  </conditionalFormatting>
  <conditionalFormatting sqref="BN40:BN67">
    <cfRule type="aboveAverage" dxfId="2176" priority="5298" aboveAverage="0"/>
  </conditionalFormatting>
  <conditionalFormatting sqref="BN68:BN168">
    <cfRule type="aboveAverage" dxfId="2175" priority="5296" aboveAverage="0"/>
  </conditionalFormatting>
  <conditionalFormatting sqref="BN169:BN224">
    <cfRule type="aboveAverage" dxfId="2174" priority="5294" aboveAverage="0"/>
  </conditionalFormatting>
  <conditionalFormatting sqref="BN225:BN262">
    <cfRule type="aboveAverage" dxfId="2173" priority="5289" aboveAverage="0"/>
  </conditionalFormatting>
  <conditionalFormatting sqref="BN263">
    <cfRule type="aboveAverage" dxfId="2172" priority="4134" aboveAverage="0"/>
  </conditionalFormatting>
  <conditionalFormatting sqref="BN264:BO364">
    <cfRule type="aboveAverage" dxfId="2171" priority="6280" aboveAverage="0"/>
  </conditionalFormatting>
  <conditionalFormatting sqref="BO3">
    <cfRule type="aboveAverage" dxfId="2170" priority="4556" aboveAverage="0"/>
  </conditionalFormatting>
  <conditionalFormatting sqref="BO10">
    <cfRule type="aboveAverage" dxfId="2169" priority="5284" aboveAverage="0"/>
  </conditionalFormatting>
  <conditionalFormatting sqref="BO11">
    <cfRule type="aboveAverage" dxfId="2168" priority="3137" aboveAverage="0"/>
  </conditionalFormatting>
  <conditionalFormatting sqref="BO12">
    <cfRule type="aboveAverage" dxfId="2167" priority="3138" aboveAverage="0"/>
  </conditionalFormatting>
  <conditionalFormatting sqref="BO39:BO57">
    <cfRule type="aboveAverage" dxfId="2166" priority="3136" aboveAverage="0"/>
  </conditionalFormatting>
  <conditionalFormatting sqref="BO58:BO67">
    <cfRule type="aboveAverage" dxfId="2165" priority="3881" aboveAverage="0"/>
  </conditionalFormatting>
  <conditionalFormatting sqref="BO68:BO168">
    <cfRule type="aboveAverage" dxfId="2164" priority="3880" aboveAverage="0"/>
  </conditionalFormatting>
  <conditionalFormatting sqref="BO169:BO184">
    <cfRule type="aboveAverage" dxfId="2163" priority="3879" aboveAverage="0"/>
  </conditionalFormatting>
  <conditionalFormatting sqref="BO185:BO262">
    <cfRule type="aboveAverage" dxfId="2162" priority="3878" aboveAverage="0"/>
  </conditionalFormatting>
  <conditionalFormatting sqref="BO263">
    <cfRule type="aboveAverage" dxfId="2161" priority="3877" aboveAverage="0"/>
  </conditionalFormatting>
  <conditionalFormatting sqref="BP39:BP67">
    <cfRule type="aboveAverage" dxfId="2160" priority="5297" aboveAverage="0"/>
  </conditionalFormatting>
  <conditionalFormatting sqref="BP68:BP168">
    <cfRule type="aboveAverage" dxfId="2159" priority="5295" aboveAverage="0"/>
  </conditionalFormatting>
  <conditionalFormatting sqref="BP169:BP224">
    <cfRule type="aboveAverage" dxfId="2158" priority="5293" aboveAverage="0"/>
  </conditionalFormatting>
  <conditionalFormatting sqref="BP225:BP262">
    <cfRule type="aboveAverage" dxfId="2157" priority="5288" aboveAverage="0"/>
  </conditionalFormatting>
  <conditionalFormatting sqref="BP263">
    <cfRule type="aboveAverage" dxfId="2156" priority="4133" aboveAverage="0"/>
  </conditionalFormatting>
  <conditionalFormatting sqref="BP264:BP364">
    <cfRule type="aboveAverage" dxfId="2155" priority="6279" aboveAverage="0"/>
  </conditionalFormatting>
  <conditionalFormatting sqref="BQ11">
    <cfRule type="aboveAverage" dxfId="2154" priority="5279" aboveAverage="0"/>
  </conditionalFormatting>
  <conditionalFormatting sqref="BQ12:BQ40">
    <cfRule type="aboveAverage" dxfId="2153" priority="5291" aboveAverage="0"/>
  </conditionalFormatting>
  <conditionalFormatting sqref="BQ41:BQ224">
    <cfRule type="aboveAverage" dxfId="2152" priority="5292" aboveAverage="0"/>
  </conditionalFormatting>
  <conditionalFormatting sqref="BQ225:BQ262">
    <cfRule type="aboveAverage" dxfId="2151" priority="5287" aboveAverage="0"/>
  </conditionalFormatting>
  <conditionalFormatting sqref="BQ263">
    <cfRule type="aboveAverage" dxfId="2150" priority="4132" aboveAverage="0"/>
  </conditionalFormatting>
  <conditionalFormatting sqref="BQ264:BQ364">
    <cfRule type="aboveAverage" dxfId="2149" priority="6278" aboveAverage="0"/>
  </conditionalFormatting>
  <conditionalFormatting sqref="BU11">
    <cfRule type="aboveAverage" dxfId="2148" priority="5262" aboveAverage="0"/>
  </conditionalFormatting>
  <conditionalFormatting sqref="BU12:BU39">
    <cfRule type="aboveAverage" dxfId="2147" priority="5270" aboveAverage="0"/>
  </conditionalFormatting>
  <conditionalFormatting sqref="BU12:BU263">
    <cfRule type="aboveAverage" dxfId="2146" priority="914" aboveAverage="0"/>
  </conditionalFormatting>
  <conditionalFormatting sqref="BU40:BU67">
    <cfRule type="aboveAverage" dxfId="2145" priority="5278" aboveAverage="0"/>
  </conditionalFormatting>
  <conditionalFormatting sqref="BU68:BU168">
    <cfRule type="aboveAverage" dxfId="2144" priority="5276" aboveAverage="0"/>
  </conditionalFormatting>
  <conditionalFormatting sqref="BU169:BU224">
    <cfRule type="aboveAverage" dxfId="2143" priority="5274" aboveAverage="0"/>
  </conditionalFormatting>
  <conditionalFormatting sqref="BU225:BU262">
    <cfRule type="aboveAverage" dxfId="2142" priority="5269" aboveAverage="0"/>
  </conditionalFormatting>
  <conditionalFormatting sqref="BU263">
    <cfRule type="aboveAverage" dxfId="2141" priority="4129" aboveAverage="0"/>
  </conditionalFormatting>
  <conditionalFormatting sqref="BU264:BV364">
    <cfRule type="aboveAverage" dxfId="2140" priority="6277" aboveAverage="0"/>
  </conditionalFormatting>
  <conditionalFormatting sqref="BV3">
    <cfRule type="aboveAverage" dxfId="2139" priority="4555" aboveAverage="0"/>
  </conditionalFormatting>
  <conditionalFormatting sqref="BV10">
    <cfRule type="aboveAverage" dxfId="2138" priority="5264" aboveAverage="0"/>
  </conditionalFormatting>
  <conditionalFormatting sqref="BV11">
    <cfRule type="aboveAverage" dxfId="2137" priority="3140" aboveAverage="0"/>
  </conditionalFormatting>
  <conditionalFormatting sqref="BV12">
    <cfRule type="aboveAverage" dxfId="2136" priority="3141" aboveAverage="0"/>
  </conditionalFormatting>
  <conditionalFormatting sqref="BV39:BV57">
    <cfRule type="aboveAverage" dxfId="2135" priority="3139" aboveAverage="0"/>
  </conditionalFormatting>
  <conditionalFormatting sqref="BV58:BV67">
    <cfRule type="aboveAverage" dxfId="2134" priority="3874" aboveAverage="0"/>
  </conditionalFormatting>
  <conditionalFormatting sqref="BV68:BV168">
    <cfRule type="aboveAverage" dxfId="2133" priority="3873" aboveAverage="0"/>
  </conditionalFormatting>
  <conditionalFormatting sqref="BV169:BV184">
    <cfRule type="aboveAverage" dxfId="2132" priority="3872" aboveAverage="0"/>
  </conditionalFormatting>
  <conditionalFormatting sqref="BV185:BV262">
    <cfRule type="aboveAverage" dxfId="2131" priority="3871" aboveAverage="0"/>
  </conditionalFormatting>
  <conditionalFormatting sqref="BV263">
    <cfRule type="aboveAverage" dxfId="2130" priority="3870" aboveAverage="0"/>
  </conditionalFormatting>
  <conditionalFormatting sqref="BW39:BW67">
    <cfRule type="aboveAverage" dxfId="2129" priority="5277" aboveAverage="0"/>
  </conditionalFormatting>
  <conditionalFormatting sqref="BW68:BW168">
    <cfRule type="aboveAverage" dxfId="2128" priority="5275" aboveAverage="0"/>
  </conditionalFormatting>
  <conditionalFormatting sqref="BW169:BW224">
    <cfRule type="aboveAverage" dxfId="2127" priority="5273" aboveAverage="0"/>
  </conditionalFormatting>
  <conditionalFormatting sqref="BW225:BW262">
    <cfRule type="aboveAverage" dxfId="2126" priority="5268" aboveAverage="0"/>
  </conditionalFormatting>
  <conditionalFormatting sqref="BW263">
    <cfRule type="aboveAverage" dxfId="2125" priority="4128" aboveAverage="0"/>
  </conditionalFormatting>
  <conditionalFormatting sqref="BW264:BW364">
    <cfRule type="aboveAverage" dxfId="2124" priority="6276" aboveAverage="0"/>
  </conditionalFormatting>
  <conditionalFormatting sqref="BX11">
    <cfRule type="aboveAverage" dxfId="2123" priority="5259" aboveAverage="0"/>
  </conditionalFormatting>
  <conditionalFormatting sqref="BX12:BX40">
    <cfRule type="aboveAverage" dxfId="2122" priority="5271" aboveAverage="0"/>
  </conditionalFormatting>
  <conditionalFormatting sqref="BX41:BX224">
    <cfRule type="aboveAverage" dxfId="2121" priority="5272" aboveAverage="0"/>
  </conditionalFormatting>
  <conditionalFormatting sqref="BX225:BX262">
    <cfRule type="aboveAverage" dxfId="2120" priority="5267" aboveAverage="0"/>
  </conditionalFormatting>
  <conditionalFormatting sqref="BX263">
    <cfRule type="aboveAverage" dxfId="2119" priority="4127" aboveAverage="0"/>
  </conditionalFormatting>
  <conditionalFormatting sqref="BX264:BX364">
    <cfRule type="aboveAverage" dxfId="2118" priority="6275" aboveAverage="0"/>
  </conditionalFormatting>
  <conditionalFormatting sqref="CB11">
    <cfRule type="aboveAverage" dxfId="2117" priority="5242" aboveAverage="0"/>
  </conditionalFormatting>
  <conditionalFormatting sqref="CB12:CB39">
    <cfRule type="aboveAverage" dxfId="2116" priority="5250" aboveAverage="0"/>
  </conditionalFormatting>
  <conditionalFormatting sqref="CB12:CB263">
    <cfRule type="aboveAverage" dxfId="2115" priority="908" aboveAverage="0"/>
  </conditionalFormatting>
  <conditionalFormatting sqref="CB40:CB67">
    <cfRule type="aboveAverage" dxfId="2114" priority="5258" aboveAverage="0"/>
  </conditionalFormatting>
  <conditionalFormatting sqref="CB68:CB168">
    <cfRule type="aboveAverage" dxfId="2113" priority="5256" aboveAverage="0"/>
  </conditionalFormatting>
  <conditionalFormatting sqref="CB169:CB224">
    <cfRule type="aboveAverage" dxfId="2112" priority="5254" aboveAverage="0"/>
  </conditionalFormatting>
  <conditionalFormatting sqref="CB225:CB262">
    <cfRule type="aboveAverage" dxfId="2111" priority="5249" aboveAverage="0"/>
  </conditionalFormatting>
  <conditionalFormatting sqref="CB263">
    <cfRule type="aboveAverage" dxfId="2110" priority="4124" aboveAverage="0"/>
  </conditionalFormatting>
  <conditionalFormatting sqref="CB264:CC364">
    <cfRule type="aboveAverage" dxfId="2109" priority="6274" aboveAverage="0"/>
  </conditionalFormatting>
  <conditionalFormatting sqref="CC10">
    <cfRule type="aboveAverage" dxfId="2108" priority="5244" aboveAverage="0"/>
  </conditionalFormatting>
  <conditionalFormatting sqref="CC11">
    <cfRule type="aboveAverage" dxfId="2107" priority="3143" aboveAverage="0"/>
  </conditionalFormatting>
  <conditionalFormatting sqref="CC12">
    <cfRule type="aboveAverage" dxfId="2106" priority="3144" aboveAverage="0"/>
  </conditionalFormatting>
  <conditionalFormatting sqref="CC12:CC263">
    <cfRule type="aboveAverage" dxfId="2105" priority="2767" aboveAverage="0"/>
  </conditionalFormatting>
  <conditionalFormatting sqref="CC39:CC57">
    <cfRule type="aboveAverage" dxfId="2104" priority="3142" aboveAverage="0"/>
  </conditionalFormatting>
  <conditionalFormatting sqref="CC58:CC67">
    <cfRule type="aboveAverage" dxfId="2103" priority="3867" aboveAverage="0"/>
  </conditionalFormatting>
  <conditionalFormatting sqref="CC68:CC168">
    <cfRule type="aboveAverage" dxfId="2102" priority="3866" aboveAverage="0"/>
  </conditionalFormatting>
  <conditionalFormatting sqref="CC169:CC184">
    <cfRule type="aboveAverage" dxfId="2101" priority="3865" aboveAverage="0"/>
  </conditionalFormatting>
  <conditionalFormatting sqref="CC185:CC262">
    <cfRule type="aboveAverage" dxfId="2100" priority="3864" aboveAverage="0"/>
  </conditionalFormatting>
  <conditionalFormatting sqref="CC263">
    <cfRule type="aboveAverage" dxfId="2099" priority="3863" aboveAverage="0"/>
  </conditionalFormatting>
  <conditionalFormatting sqref="CD39:CD67">
    <cfRule type="aboveAverage" dxfId="2098" priority="5257" aboveAverage="0"/>
  </conditionalFormatting>
  <conditionalFormatting sqref="CD68:CD168">
    <cfRule type="aboveAverage" dxfId="2097" priority="5255" aboveAverage="0"/>
  </conditionalFormatting>
  <conditionalFormatting sqref="CD169:CD224">
    <cfRule type="aboveAverage" dxfId="2096" priority="5253" aboveAverage="0"/>
  </conditionalFormatting>
  <conditionalFormatting sqref="CD225:CD262">
    <cfRule type="aboveAverage" dxfId="2095" priority="5248" aboveAverage="0"/>
  </conditionalFormatting>
  <conditionalFormatting sqref="CD263">
    <cfRule type="aboveAverage" dxfId="2094" priority="4123" aboveAverage="0"/>
  </conditionalFormatting>
  <conditionalFormatting sqref="CD264:CD364">
    <cfRule type="aboveAverage" dxfId="2093" priority="6273" aboveAverage="0"/>
  </conditionalFormatting>
  <conditionalFormatting sqref="CE11">
    <cfRule type="aboveAverage" dxfId="2092" priority="5239" aboveAverage="0"/>
  </conditionalFormatting>
  <conditionalFormatting sqref="CE12:CE40">
    <cfRule type="aboveAverage" dxfId="2091" priority="5251" aboveAverage="0"/>
  </conditionalFormatting>
  <conditionalFormatting sqref="CE41:CE224">
    <cfRule type="aboveAverage" dxfId="2090" priority="5252" aboveAverage="0"/>
  </conditionalFormatting>
  <conditionalFormatting sqref="CE225:CE262">
    <cfRule type="aboveAverage" dxfId="2089" priority="5247" aboveAverage="0"/>
  </conditionalFormatting>
  <conditionalFormatting sqref="CE263">
    <cfRule type="aboveAverage" dxfId="2088" priority="4122" aboveAverage="0"/>
  </conditionalFormatting>
  <conditionalFormatting sqref="CE264:CE364">
    <cfRule type="aboveAverage" dxfId="2087" priority="6272" aboveAverage="0"/>
  </conditionalFormatting>
  <conditionalFormatting sqref="CI11">
    <cfRule type="aboveAverage" dxfId="2086" priority="5222" aboveAverage="0"/>
  </conditionalFormatting>
  <conditionalFormatting sqref="CI12:CI39">
    <cfRule type="aboveAverage" dxfId="2085" priority="5230" aboveAverage="0"/>
  </conditionalFormatting>
  <conditionalFormatting sqref="CI12:CI263">
    <cfRule type="aboveAverage" dxfId="2084" priority="902" aboveAverage="0"/>
  </conditionalFormatting>
  <conditionalFormatting sqref="CI40:CI41 CI43:CI67">
    <cfRule type="aboveAverage" dxfId="2083" priority="7978" aboveAverage="0"/>
  </conditionalFormatting>
  <conditionalFormatting sqref="CI40:CI67">
    <cfRule type="aboveAverage" dxfId="2082" priority="2383" aboveAverage="0"/>
  </conditionalFormatting>
  <conditionalFormatting sqref="CI68:CI168">
    <cfRule type="aboveAverage" dxfId="2081" priority="5236" aboveAverage="0"/>
  </conditionalFormatting>
  <conditionalFormatting sqref="CI169:CI224">
    <cfRule type="aboveAverage" dxfId="2080" priority="5234" aboveAverage="0"/>
  </conditionalFormatting>
  <conditionalFormatting sqref="CI225:CI262">
    <cfRule type="aboveAverage" dxfId="2079" priority="5229" aboveAverage="0"/>
  </conditionalFormatting>
  <conditionalFormatting sqref="CI263">
    <cfRule type="aboveAverage" dxfId="2078" priority="4119" aboveAverage="0"/>
  </conditionalFormatting>
  <conditionalFormatting sqref="CI264:CJ364">
    <cfRule type="aboveAverage" dxfId="2077" priority="6271" aboveAverage="0"/>
  </conditionalFormatting>
  <conditionalFormatting sqref="CJ3">
    <cfRule type="aboveAverage" dxfId="2076" priority="4554" aboveAverage="0"/>
  </conditionalFormatting>
  <conditionalFormatting sqref="CJ10">
    <cfRule type="aboveAverage" dxfId="2075" priority="5224" aboveAverage="0"/>
  </conditionalFormatting>
  <conditionalFormatting sqref="CJ11">
    <cfRule type="aboveAverage" dxfId="2074" priority="3146" aboveAverage="0"/>
  </conditionalFormatting>
  <conditionalFormatting sqref="CJ12">
    <cfRule type="aboveAverage" dxfId="2073" priority="3147" aboveAverage="0"/>
  </conditionalFormatting>
  <conditionalFormatting sqref="CJ12:CJ263">
    <cfRule type="aboveAverage" dxfId="2072" priority="2871" aboveAverage="0"/>
  </conditionalFormatting>
  <conditionalFormatting sqref="CJ39:CJ57">
    <cfRule type="aboveAverage" dxfId="2071" priority="3145" aboveAverage="0"/>
  </conditionalFormatting>
  <conditionalFormatting sqref="CJ58:CJ67">
    <cfRule type="aboveAverage" dxfId="2070" priority="3860" aboveAverage="0"/>
  </conditionalFormatting>
  <conditionalFormatting sqref="CJ68:CJ168">
    <cfRule type="aboveAverage" dxfId="2069" priority="3859" aboveAverage="0"/>
  </conditionalFormatting>
  <conditionalFormatting sqref="CJ169:CJ184">
    <cfRule type="aboveAverage" dxfId="2068" priority="3858" aboveAverage="0"/>
  </conditionalFormatting>
  <conditionalFormatting sqref="CJ185:CJ262">
    <cfRule type="aboveAverage" dxfId="2067" priority="3857" aboveAverage="0"/>
  </conditionalFormatting>
  <conditionalFormatting sqref="CJ263">
    <cfRule type="aboveAverage" dxfId="2066" priority="3856" aboveAverage="0"/>
  </conditionalFormatting>
  <conditionalFormatting sqref="CK39:CK67">
    <cfRule type="aboveAverage" dxfId="2065" priority="5237" aboveAverage="0"/>
  </conditionalFormatting>
  <conditionalFormatting sqref="CK68:CK168">
    <cfRule type="aboveAverage" dxfId="2064" priority="5235" aboveAverage="0"/>
  </conditionalFormatting>
  <conditionalFormatting sqref="CK169:CK224">
    <cfRule type="aboveAverage" dxfId="2063" priority="5233" aboveAverage="0"/>
  </conditionalFormatting>
  <conditionalFormatting sqref="CK225:CK262">
    <cfRule type="aboveAverage" dxfId="2062" priority="5228" aboveAverage="0"/>
  </conditionalFormatting>
  <conditionalFormatting sqref="CK263">
    <cfRule type="aboveAverage" dxfId="2061" priority="4118" aboveAverage="0"/>
  </conditionalFormatting>
  <conditionalFormatting sqref="CK264:CK364">
    <cfRule type="aboveAverage" dxfId="2060" priority="6270" aboveAverage="0"/>
  </conditionalFormatting>
  <conditionalFormatting sqref="CL11">
    <cfRule type="aboveAverage" dxfId="2059" priority="5219" aboveAverage="0"/>
  </conditionalFormatting>
  <conditionalFormatting sqref="CL12:CL40">
    <cfRule type="aboveAverage" dxfId="2058" priority="5231" aboveAverage="0"/>
  </conditionalFormatting>
  <conditionalFormatting sqref="CL41:CL224">
    <cfRule type="aboveAverage" dxfId="2057" priority="5232" aboveAverage="0"/>
  </conditionalFormatting>
  <conditionalFormatting sqref="CL225:CL262">
    <cfRule type="aboveAverage" dxfId="2056" priority="5227" aboveAverage="0"/>
  </conditionalFormatting>
  <conditionalFormatting sqref="CL263">
    <cfRule type="aboveAverage" dxfId="2055" priority="4117" aboveAverage="0"/>
  </conditionalFormatting>
  <conditionalFormatting sqref="CL264:CL364">
    <cfRule type="aboveAverage" dxfId="2054" priority="6269" aboveAverage="0"/>
  </conditionalFormatting>
  <conditionalFormatting sqref="CP11">
    <cfRule type="aboveAverage" dxfId="2053" priority="5202" aboveAverage="0"/>
  </conditionalFormatting>
  <conditionalFormatting sqref="CP12:CP39">
    <cfRule type="aboveAverage" dxfId="2052" priority="5210" aboveAverage="0"/>
  </conditionalFormatting>
  <conditionalFormatting sqref="CP12:CP263">
    <cfRule type="aboveAverage" dxfId="2051" priority="896" aboveAverage="0"/>
  </conditionalFormatting>
  <conditionalFormatting sqref="CP40:CP67">
    <cfRule type="aboveAverage" dxfId="2050" priority="5218" aboveAverage="0"/>
  </conditionalFormatting>
  <conditionalFormatting sqref="CP68:CP168">
    <cfRule type="aboveAverage" dxfId="2049" priority="5216" aboveAverage="0"/>
  </conditionalFormatting>
  <conditionalFormatting sqref="CP169:CP224">
    <cfRule type="aboveAverage" dxfId="2048" priority="5214" aboveAverage="0"/>
  </conditionalFormatting>
  <conditionalFormatting sqref="CP225:CP262">
    <cfRule type="aboveAverage" dxfId="2047" priority="5209" aboveAverage="0"/>
  </conditionalFormatting>
  <conditionalFormatting sqref="CP263">
    <cfRule type="aboveAverage" dxfId="2046" priority="4114" aboveAverage="0"/>
  </conditionalFormatting>
  <conditionalFormatting sqref="CP264:CQ364">
    <cfRule type="aboveAverage" dxfId="2045" priority="6268" aboveAverage="0"/>
  </conditionalFormatting>
  <conditionalFormatting sqref="CQ3">
    <cfRule type="aboveAverage" dxfId="2044" priority="4553" aboveAverage="0"/>
  </conditionalFormatting>
  <conditionalFormatting sqref="CQ10">
    <cfRule type="aboveAverage" dxfId="2043" priority="3916" aboveAverage="0"/>
  </conditionalFormatting>
  <conditionalFormatting sqref="CQ11">
    <cfRule type="aboveAverage" dxfId="2042" priority="3149" aboveAverage="0"/>
  </conditionalFormatting>
  <conditionalFormatting sqref="CQ12">
    <cfRule type="aboveAverage" dxfId="2041" priority="3150" aboveAverage="0"/>
  </conditionalFormatting>
  <conditionalFormatting sqref="CQ12:CQ263">
    <cfRule type="aboveAverage" dxfId="2040" priority="2757" aboveAverage="0"/>
  </conditionalFormatting>
  <conditionalFormatting sqref="CQ39:CQ57">
    <cfRule type="aboveAverage" dxfId="2039" priority="3148" aboveAverage="0"/>
  </conditionalFormatting>
  <conditionalFormatting sqref="CQ58:CQ67">
    <cfRule type="aboveAverage" dxfId="2038" priority="3853" aboveAverage="0"/>
  </conditionalFormatting>
  <conditionalFormatting sqref="CQ68:CQ168">
    <cfRule type="aboveAverage" dxfId="2037" priority="3852" aboveAverage="0"/>
  </conditionalFormatting>
  <conditionalFormatting sqref="CQ169:CQ184">
    <cfRule type="aboveAverage" dxfId="2036" priority="3851" aboveAverage="0"/>
  </conditionalFormatting>
  <conditionalFormatting sqref="CQ185:CQ262">
    <cfRule type="aboveAverage" dxfId="2035" priority="3850" aboveAverage="0"/>
  </conditionalFormatting>
  <conditionalFormatting sqref="CQ263">
    <cfRule type="aboveAverage" dxfId="2034" priority="3849" aboveAverage="0"/>
  </conditionalFormatting>
  <conditionalFormatting sqref="CR39:CR67">
    <cfRule type="aboveAverage" dxfId="2033" priority="5217" aboveAverage="0"/>
  </conditionalFormatting>
  <conditionalFormatting sqref="CR68:CR168">
    <cfRule type="aboveAverage" dxfId="2032" priority="5215" aboveAverage="0"/>
  </conditionalFormatting>
  <conditionalFormatting sqref="CR169:CR224">
    <cfRule type="aboveAverage" dxfId="2031" priority="5213" aboveAverage="0"/>
  </conditionalFormatting>
  <conditionalFormatting sqref="CR225:CR262">
    <cfRule type="aboveAverage" dxfId="2030" priority="5208" aboveAverage="0"/>
  </conditionalFormatting>
  <conditionalFormatting sqref="CR263">
    <cfRule type="aboveAverage" dxfId="2029" priority="4113" aboveAverage="0"/>
  </conditionalFormatting>
  <conditionalFormatting sqref="CR264:CR364">
    <cfRule type="aboveAverage" dxfId="2028" priority="6267" aboveAverage="0"/>
  </conditionalFormatting>
  <conditionalFormatting sqref="CS11">
    <cfRule type="aboveAverage" dxfId="2027" priority="5199" aboveAverage="0"/>
  </conditionalFormatting>
  <conditionalFormatting sqref="CS12:CS40">
    <cfRule type="aboveAverage" dxfId="2026" priority="5211" aboveAverage="0"/>
  </conditionalFormatting>
  <conditionalFormatting sqref="CS41:CS224">
    <cfRule type="aboveAverage" dxfId="2025" priority="5212" aboveAverage="0"/>
  </conditionalFormatting>
  <conditionalFormatting sqref="CS225:CS262">
    <cfRule type="aboveAverage" dxfId="2024" priority="5207" aboveAverage="0"/>
  </conditionalFormatting>
  <conditionalFormatting sqref="CS263">
    <cfRule type="aboveAverage" dxfId="2023" priority="4112" aboveAverage="0"/>
  </conditionalFormatting>
  <conditionalFormatting sqref="CS264:CS364">
    <cfRule type="aboveAverage" dxfId="2022" priority="6266" aboveAverage="0"/>
  </conditionalFormatting>
  <conditionalFormatting sqref="CW11">
    <cfRule type="aboveAverage" dxfId="2021" priority="5182" aboveAverage="0"/>
  </conditionalFormatting>
  <conditionalFormatting sqref="CW12:CW39">
    <cfRule type="aboveAverage" dxfId="2020" priority="5190" aboveAverage="0"/>
  </conditionalFormatting>
  <conditionalFormatting sqref="CW12:CW263">
    <cfRule type="aboveAverage" dxfId="2019" priority="890" aboveAverage="0"/>
  </conditionalFormatting>
  <conditionalFormatting sqref="CW40:CW67">
    <cfRule type="aboveAverage" dxfId="2018" priority="5198" aboveAverage="0"/>
  </conditionalFormatting>
  <conditionalFormatting sqref="CW68:CW168">
    <cfRule type="aboveAverage" dxfId="2017" priority="5196" aboveAverage="0"/>
  </conditionalFormatting>
  <conditionalFormatting sqref="CW169:CW224">
    <cfRule type="aboveAverage" dxfId="2016" priority="5194" aboveAverage="0"/>
  </conditionalFormatting>
  <conditionalFormatting sqref="CW225:CW262">
    <cfRule type="aboveAverage" dxfId="2015" priority="5189" aboveAverage="0"/>
  </conditionalFormatting>
  <conditionalFormatting sqref="CW263">
    <cfRule type="aboveAverage" dxfId="2014" priority="4109" aboveAverage="0"/>
  </conditionalFormatting>
  <conditionalFormatting sqref="CW264:CX364">
    <cfRule type="aboveAverage" dxfId="2013" priority="6265" aboveAverage="0"/>
  </conditionalFormatting>
  <conditionalFormatting sqref="CX3">
    <cfRule type="aboveAverage" dxfId="2012" priority="4552" aboveAverage="0"/>
  </conditionalFormatting>
  <conditionalFormatting sqref="CX10">
    <cfRule type="aboveAverage" dxfId="2011" priority="3915" aboveAverage="0"/>
  </conditionalFormatting>
  <conditionalFormatting sqref="CX11">
    <cfRule type="aboveAverage" dxfId="2010" priority="3152" aboveAverage="0"/>
  </conditionalFormatting>
  <conditionalFormatting sqref="CX12">
    <cfRule type="aboveAverage" dxfId="2009" priority="3153" aboveAverage="0"/>
  </conditionalFormatting>
  <conditionalFormatting sqref="CX39:CX57">
    <cfRule type="aboveAverage" dxfId="2008" priority="3151" aboveAverage="0"/>
  </conditionalFormatting>
  <conditionalFormatting sqref="CX58:CX67">
    <cfRule type="aboveAverage" dxfId="2007" priority="3846" aboveAverage="0"/>
  </conditionalFormatting>
  <conditionalFormatting sqref="CX68:CX168">
    <cfRule type="aboveAverage" dxfId="2006" priority="3845" aboveAverage="0"/>
  </conditionalFormatting>
  <conditionalFormatting sqref="CX169:CX184">
    <cfRule type="aboveAverage" dxfId="2005" priority="3844" aboveAverage="0"/>
  </conditionalFormatting>
  <conditionalFormatting sqref="CX185:CX262">
    <cfRule type="aboveAverage" dxfId="2004" priority="3843" aboveAverage="0"/>
  </conditionalFormatting>
  <conditionalFormatting sqref="CX263">
    <cfRule type="aboveAverage" dxfId="2003" priority="3842" aboveAverage="0"/>
  </conditionalFormatting>
  <conditionalFormatting sqref="CY39:CY67">
    <cfRule type="aboveAverage" dxfId="2002" priority="5197" aboveAverage="0"/>
  </conditionalFormatting>
  <conditionalFormatting sqref="CY68:CY168">
    <cfRule type="aboveAverage" dxfId="2001" priority="5195" aboveAverage="0"/>
  </conditionalFormatting>
  <conditionalFormatting sqref="CY169:CY224">
    <cfRule type="aboveAverage" dxfId="2000" priority="5193" aboveAverage="0"/>
  </conditionalFormatting>
  <conditionalFormatting sqref="CY225:CY262">
    <cfRule type="aboveAverage" dxfId="1999" priority="5188" aboveAverage="0"/>
  </conditionalFormatting>
  <conditionalFormatting sqref="CY263">
    <cfRule type="aboveAverage" dxfId="1998" priority="4108" aboveAverage="0"/>
  </conditionalFormatting>
  <conditionalFormatting sqref="CY264:CY364">
    <cfRule type="aboveAverage" dxfId="1997" priority="6264" aboveAverage="0"/>
  </conditionalFormatting>
  <conditionalFormatting sqref="CZ11">
    <cfRule type="aboveAverage" dxfId="1996" priority="5179" aboveAverage="0"/>
  </conditionalFormatting>
  <conditionalFormatting sqref="CZ12:CZ40">
    <cfRule type="aboveAverage" dxfId="1995" priority="5191" aboveAverage="0"/>
  </conditionalFormatting>
  <conditionalFormatting sqref="CZ41:CZ224">
    <cfRule type="aboveAverage" dxfId="1994" priority="5192" aboveAverage="0"/>
  </conditionalFormatting>
  <conditionalFormatting sqref="CZ225:CZ262">
    <cfRule type="aboveAverage" dxfId="1993" priority="5187" aboveAverage="0"/>
  </conditionalFormatting>
  <conditionalFormatting sqref="CZ263">
    <cfRule type="aboveAverage" dxfId="1992" priority="4107" aboveAverage="0"/>
  </conditionalFormatting>
  <conditionalFormatting sqref="CZ264:CZ364">
    <cfRule type="aboveAverage" dxfId="1991" priority="6263" aboveAverage="0"/>
  </conditionalFormatting>
  <conditionalFormatting sqref="DD11">
    <cfRule type="aboveAverage" dxfId="1990" priority="5162" aboveAverage="0"/>
  </conditionalFormatting>
  <conditionalFormatting sqref="DD12:DD39">
    <cfRule type="aboveAverage" dxfId="1989" priority="5170" aboveAverage="0"/>
  </conditionalFormatting>
  <conditionalFormatting sqref="DD12:DD263">
    <cfRule type="aboveAverage" dxfId="1988" priority="884" aboveAverage="0"/>
  </conditionalFormatting>
  <conditionalFormatting sqref="DD40:DD67">
    <cfRule type="aboveAverage" dxfId="1987" priority="5178" aboveAverage="0"/>
  </conditionalFormatting>
  <conditionalFormatting sqref="DD68:DD168">
    <cfRule type="aboveAverage" dxfId="1986" priority="5176" aboveAverage="0"/>
  </conditionalFormatting>
  <conditionalFormatting sqref="DD169:DD224">
    <cfRule type="aboveAverage" dxfId="1985" priority="5174" aboveAverage="0"/>
  </conditionalFormatting>
  <conditionalFormatting sqref="DD225:DD262">
    <cfRule type="aboveAverage" dxfId="1984" priority="5169" aboveAverage="0"/>
  </conditionalFormatting>
  <conditionalFormatting sqref="DD263">
    <cfRule type="aboveAverage" dxfId="1983" priority="4104" aboveAverage="0"/>
  </conditionalFormatting>
  <conditionalFormatting sqref="DD264:DE364">
    <cfRule type="aboveAverage" dxfId="1982" priority="6262" aboveAverage="0"/>
  </conditionalFormatting>
  <conditionalFormatting sqref="DE10">
    <cfRule type="aboveAverage" dxfId="1981" priority="5164" aboveAverage="0"/>
  </conditionalFormatting>
  <conditionalFormatting sqref="DE11">
    <cfRule type="aboveAverage" dxfId="1980" priority="3155" aboveAverage="0"/>
  </conditionalFormatting>
  <conditionalFormatting sqref="DE12">
    <cfRule type="aboveAverage" dxfId="1979" priority="3156" aboveAverage="0"/>
  </conditionalFormatting>
  <conditionalFormatting sqref="DE12:DE263">
    <cfRule type="aboveAverage" dxfId="1978" priority="2747" aboveAverage="0"/>
  </conditionalFormatting>
  <conditionalFormatting sqref="DE39:DE57">
    <cfRule type="aboveAverage" dxfId="1977" priority="3154" aboveAverage="0"/>
  </conditionalFormatting>
  <conditionalFormatting sqref="DE58:DE67">
    <cfRule type="aboveAverage" dxfId="1976" priority="3839" aboveAverage="0"/>
  </conditionalFormatting>
  <conditionalFormatting sqref="DE68:DE168">
    <cfRule type="aboveAverage" dxfId="1975" priority="3838" aboveAverage="0"/>
  </conditionalFormatting>
  <conditionalFormatting sqref="DE169:DE184">
    <cfRule type="aboveAverage" dxfId="1974" priority="3837" aboveAverage="0"/>
  </conditionalFormatting>
  <conditionalFormatting sqref="DE185:DE262">
    <cfRule type="aboveAverage" dxfId="1973" priority="3836" aboveAverage="0"/>
  </conditionalFormatting>
  <conditionalFormatting sqref="DE263">
    <cfRule type="aboveAverage" dxfId="1972" priority="3835" aboveAverage="0"/>
  </conditionalFormatting>
  <conditionalFormatting sqref="DF39:DF67">
    <cfRule type="aboveAverage" dxfId="1971" priority="5177" aboveAverage="0"/>
  </conditionalFormatting>
  <conditionalFormatting sqref="DF68:DF168">
    <cfRule type="aboveAverage" dxfId="1970" priority="5175" aboveAverage="0"/>
  </conditionalFormatting>
  <conditionalFormatting sqref="DF169:DF224">
    <cfRule type="aboveAverage" dxfId="1969" priority="5173" aboveAverage="0"/>
  </conditionalFormatting>
  <conditionalFormatting sqref="DF225:DF262">
    <cfRule type="aboveAverage" dxfId="1968" priority="5168" aboveAverage="0"/>
  </conditionalFormatting>
  <conditionalFormatting sqref="DF263">
    <cfRule type="aboveAverage" dxfId="1967" priority="4103" aboveAverage="0"/>
  </conditionalFormatting>
  <conditionalFormatting sqref="DF264:DF364">
    <cfRule type="aboveAverage" dxfId="1966" priority="6261" aboveAverage="0"/>
  </conditionalFormatting>
  <conditionalFormatting sqref="DG11">
    <cfRule type="aboveAverage" dxfId="1965" priority="5159" aboveAverage="0"/>
  </conditionalFormatting>
  <conditionalFormatting sqref="DG12:DG40">
    <cfRule type="aboveAverage" dxfId="1964" priority="5171" aboveAverage="0"/>
  </conditionalFormatting>
  <conditionalFormatting sqref="DG41:DG224">
    <cfRule type="aboveAverage" dxfId="1963" priority="5172" aboveAverage="0"/>
  </conditionalFormatting>
  <conditionalFormatting sqref="DG225:DG262">
    <cfRule type="aboveAverage" dxfId="1962" priority="5167" aboveAverage="0"/>
  </conditionalFormatting>
  <conditionalFormatting sqref="DG263">
    <cfRule type="aboveAverage" dxfId="1961" priority="4102" aboveAverage="0"/>
  </conditionalFormatting>
  <conditionalFormatting sqref="DG264:DG364">
    <cfRule type="aboveAverage" dxfId="1960" priority="6260" aboveAverage="0"/>
  </conditionalFormatting>
  <conditionalFormatting sqref="DK11">
    <cfRule type="aboveAverage" dxfId="1959" priority="5142" aboveAverage="0"/>
  </conditionalFormatting>
  <conditionalFormatting sqref="DK12:DK39">
    <cfRule type="aboveAverage" dxfId="1958" priority="5150" aboveAverage="0"/>
  </conditionalFormatting>
  <conditionalFormatting sqref="DK12:DK263">
    <cfRule type="aboveAverage" dxfId="1957" priority="878" aboveAverage="0"/>
  </conditionalFormatting>
  <conditionalFormatting sqref="DK40:DK67">
    <cfRule type="aboveAverage" dxfId="1956" priority="5158" aboveAverage="0"/>
  </conditionalFormatting>
  <conditionalFormatting sqref="DK68:DK168">
    <cfRule type="aboveAverage" dxfId="1955" priority="5156" aboveAverage="0"/>
  </conditionalFormatting>
  <conditionalFormatting sqref="DK169:DK224">
    <cfRule type="aboveAverage" dxfId="1954" priority="5154" aboveAverage="0"/>
  </conditionalFormatting>
  <conditionalFormatting sqref="DK225:DK262">
    <cfRule type="aboveAverage" dxfId="1953" priority="5149" aboveAverage="0"/>
  </conditionalFormatting>
  <conditionalFormatting sqref="DK263">
    <cfRule type="aboveAverage" dxfId="1952" priority="4099" aboveAverage="0"/>
  </conditionalFormatting>
  <conditionalFormatting sqref="DK264:DL364">
    <cfRule type="aboveAverage" dxfId="1951" priority="6259" aboveAverage="0"/>
  </conditionalFormatting>
  <conditionalFormatting sqref="DL10">
    <cfRule type="aboveAverage" dxfId="1950" priority="5144" aboveAverage="0"/>
  </conditionalFormatting>
  <conditionalFormatting sqref="DL11">
    <cfRule type="aboveAverage" dxfId="1949" priority="3833" aboveAverage="0"/>
  </conditionalFormatting>
  <conditionalFormatting sqref="DL12">
    <cfRule type="aboveAverage" dxfId="1948" priority="3834" aboveAverage="0"/>
  </conditionalFormatting>
  <conditionalFormatting sqref="DL12:DL263">
    <cfRule type="aboveAverage" dxfId="1947" priority="2737" aboveAverage="0"/>
  </conditionalFormatting>
  <conditionalFormatting sqref="DL39:DL57">
    <cfRule type="aboveAverage" dxfId="1946" priority="2738" aboveAverage="0"/>
  </conditionalFormatting>
  <conditionalFormatting sqref="DL39:DL67">
    <cfRule type="aboveAverage" dxfId="1945" priority="3832" aboveAverage="0"/>
  </conditionalFormatting>
  <conditionalFormatting sqref="DL58:DL67">
    <cfRule type="aboveAverage" dxfId="1944" priority="2745" aboveAverage="0"/>
  </conditionalFormatting>
  <conditionalFormatting sqref="DL68:DL168">
    <cfRule type="aboveAverage" dxfId="1943" priority="3831" aboveAverage="0"/>
  </conditionalFormatting>
  <conditionalFormatting sqref="DL169:DL184">
    <cfRule type="aboveAverage" dxfId="1942" priority="3830" aboveAverage="0"/>
  </conditionalFormatting>
  <conditionalFormatting sqref="DL185:DL262">
    <cfRule type="aboveAverage" dxfId="1941" priority="3829" aboveAverage="0"/>
  </conditionalFormatting>
  <conditionalFormatting sqref="DL263">
    <cfRule type="aboveAverage" dxfId="1940" priority="3828" aboveAverage="0"/>
  </conditionalFormatting>
  <conditionalFormatting sqref="DM39:DM67">
    <cfRule type="aboveAverage" dxfId="1939" priority="5157" aboveAverage="0"/>
  </conditionalFormatting>
  <conditionalFormatting sqref="DM68:DM168">
    <cfRule type="aboveAverage" dxfId="1938" priority="5155" aboveAverage="0"/>
  </conditionalFormatting>
  <conditionalFormatting sqref="DM169:DM224">
    <cfRule type="aboveAverage" dxfId="1937" priority="5153" aboveAverage="0"/>
  </conditionalFormatting>
  <conditionalFormatting sqref="DM225:DM262">
    <cfRule type="aboveAverage" dxfId="1936" priority="5148" aboveAverage="0"/>
  </conditionalFormatting>
  <conditionalFormatting sqref="DM263">
    <cfRule type="aboveAverage" dxfId="1935" priority="4098" aboveAverage="0"/>
  </conditionalFormatting>
  <conditionalFormatting sqref="DM264:DM364">
    <cfRule type="aboveAverage" dxfId="1934" priority="6258" aboveAverage="0"/>
  </conditionalFormatting>
  <conditionalFormatting sqref="DN11">
    <cfRule type="aboveAverage" dxfId="1933" priority="5139" aboveAverage="0"/>
  </conditionalFormatting>
  <conditionalFormatting sqref="DN12:DN40">
    <cfRule type="aboveAverage" dxfId="1932" priority="5151" aboveAverage="0"/>
  </conditionalFormatting>
  <conditionalFormatting sqref="DN41:DN224">
    <cfRule type="aboveAverage" dxfId="1931" priority="5152" aboveAverage="0"/>
  </conditionalFormatting>
  <conditionalFormatting sqref="DN225:DN262">
    <cfRule type="aboveAverage" dxfId="1930" priority="5147" aboveAverage="0"/>
  </conditionalFormatting>
  <conditionalFormatting sqref="DN263">
    <cfRule type="aboveAverage" dxfId="1929" priority="4097" aboveAverage="0"/>
  </conditionalFormatting>
  <conditionalFormatting sqref="DN264:DN364">
    <cfRule type="aboveAverage" dxfId="1928" priority="6257" aboveAverage="0"/>
  </conditionalFormatting>
  <conditionalFormatting sqref="DR11">
    <cfRule type="aboveAverage" dxfId="1927" priority="5122" aboveAverage="0"/>
  </conditionalFormatting>
  <conditionalFormatting sqref="DR12:DR39">
    <cfRule type="aboveAverage" dxfId="1926" priority="5130" aboveAverage="0"/>
  </conditionalFormatting>
  <conditionalFormatting sqref="DR12:DR263">
    <cfRule type="aboveAverage" dxfId="1925" priority="872" aboveAverage="0"/>
  </conditionalFormatting>
  <conditionalFormatting sqref="DR40:DR67">
    <cfRule type="aboveAverage" dxfId="1924" priority="5138" aboveAverage="0"/>
  </conditionalFormatting>
  <conditionalFormatting sqref="DR68:DR168">
    <cfRule type="aboveAverage" dxfId="1923" priority="5136" aboveAverage="0"/>
  </conditionalFormatting>
  <conditionalFormatting sqref="DR169:DR224">
    <cfRule type="aboveAverage" dxfId="1922" priority="5134" aboveAverage="0"/>
  </conditionalFormatting>
  <conditionalFormatting sqref="DR225:DR262">
    <cfRule type="aboveAverage" dxfId="1921" priority="5129" aboveAverage="0"/>
  </conditionalFormatting>
  <conditionalFormatting sqref="DR263">
    <cfRule type="aboveAverage" dxfId="1920" priority="4094" aboveAverage="0"/>
  </conditionalFormatting>
  <conditionalFormatting sqref="DR264:DS364">
    <cfRule type="aboveAverage" dxfId="1919" priority="6256" aboveAverage="0"/>
  </conditionalFormatting>
  <conditionalFormatting sqref="DS10">
    <cfRule type="aboveAverage" dxfId="1918" priority="3914" aboveAverage="0"/>
  </conditionalFormatting>
  <conditionalFormatting sqref="DS11">
    <cfRule type="aboveAverage" dxfId="1917" priority="3826" aboveAverage="0"/>
  </conditionalFormatting>
  <conditionalFormatting sqref="DS12">
    <cfRule type="aboveAverage" dxfId="1916" priority="3827" aboveAverage="0"/>
  </conditionalFormatting>
  <conditionalFormatting sqref="DS12:DS263">
    <cfRule type="aboveAverage" dxfId="1915" priority="2727" aboveAverage="0"/>
  </conditionalFormatting>
  <conditionalFormatting sqref="DS39:DS57">
    <cfRule type="aboveAverage" dxfId="1914" priority="2728" aboveAverage="0"/>
  </conditionalFormatting>
  <conditionalFormatting sqref="DS39:DS67">
    <cfRule type="aboveAverage" dxfId="1913" priority="3825" aboveAverage="0"/>
  </conditionalFormatting>
  <conditionalFormatting sqref="DS58:DS67">
    <cfRule type="aboveAverage" dxfId="1912" priority="2735" aboveAverage="0"/>
  </conditionalFormatting>
  <conditionalFormatting sqref="DS68:DS168">
    <cfRule type="aboveAverage" dxfId="1911" priority="3824" aboveAverage="0"/>
  </conditionalFormatting>
  <conditionalFormatting sqref="DS169:DS184">
    <cfRule type="aboveAverage" dxfId="1910" priority="3823" aboveAverage="0"/>
  </conditionalFormatting>
  <conditionalFormatting sqref="DS185:DS262">
    <cfRule type="aboveAverage" dxfId="1909" priority="3822" aboveAverage="0"/>
  </conditionalFormatting>
  <conditionalFormatting sqref="DS263">
    <cfRule type="aboveAverage" dxfId="1908" priority="3821" aboveAverage="0"/>
  </conditionalFormatting>
  <conditionalFormatting sqref="DT39:DT67">
    <cfRule type="aboveAverage" dxfId="1907" priority="5137" aboveAverage="0"/>
  </conditionalFormatting>
  <conditionalFormatting sqref="DT68:DT168">
    <cfRule type="aboveAverage" dxfId="1906" priority="5135" aboveAverage="0"/>
  </conditionalFormatting>
  <conditionalFormatting sqref="DT169:DT224">
    <cfRule type="aboveAverage" dxfId="1905" priority="5133" aboveAverage="0"/>
  </conditionalFormatting>
  <conditionalFormatting sqref="DT225:DT262">
    <cfRule type="aboveAverage" dxfId="1904" priority="5128" aboveAverage="0"/>
  </conditionalFormatting>
  <conditionalFormatting sqref="DT263">
    <cfRule type="aboveAverage" dxfId="1903" priority="4093" aboveAverage="0"/>
  </conditionalFormatting>
  <conditionalFormatting sqref="DT264:DT364">
    <cfRule type="aboveAverage" dxfId="1902" priority="6255" aboveAverage="0"/>
  </conditionalFormatting>
  <conditionalFormatting sqref="DU11">
    <cfRule type="aboveAverage" dxfId="1901" priority="5119" aboveAverage="0"/>
  </conditionalFormatting>
  <conditionalFormatting sqref="DU12:DU40">
    <cfRule type="aboveAverage" dxfId="1900" priority="5131" aboveAverage="0"/>
  </conditionalFormatting>
  <conditionalFormatting sqref="DU41:DU224">
    <cfRule type="aboveAverage" dxfId="1899" priority="5132" aboveAverage="0"/>
  </conditionalFormatting>
  <conditionalFormatting sqref="DU225:DU262">
    <cfRule type="aboveAverage" dxfId="1898" priority="5127" aboveAverage="0"/>
  </conditionalFormatting>
  <conditionalFormatting sqref="DU263">
    <cfRule type="aboveAverage" dxfId="1897" priority="4092" aboveAverage="0"/>
  </conditionalFormatting>
  <conditionalFormatting sqref="DU264:DV364 DV225:DV263">
    <cfRule type="aboveAverage" dxfId="1896" priority="6254" aboveAverage="0"/>
  </conditionalFormatting>
  <conditionalFormatting sqref="DV11">
    <cfRule type="aboveAverage" dxfId="1895" priority="6553" aboveAverage="0"/>
  </conditionalFormatting>
  <conditionalFormatting sqref="DV12:DV40">
    <cfRule type="aboveAverage" dxfId="1894" priority="6554" aboveAverage="0"/>
  </conditionalFormatting>
  <conditionalFormatting sqref="DV41:DV224">
    <cfRule type="aboveAverage" dxfId="1893" priority="6555" aboveAverage="0"/>
  </conditionalFormatting>
  <conditionalFormatting sqref="DY11">
    <cfRule type="aboveAverage" dxfId="1892" priority="5102" aboveAverage="0"/>
  </conditionalFormatting>
  <conditionalFormatting sqref="DY12:DY39">
    <cfRule type="aboveAverage" dxfId="1891" priority="5110" aboveAverage="0"/>
  </conditionalFormatting>
  <conditionalFormatting sqref="DY12:DY263">
    <cfRule type="aboveAverage" dxfId="1890" priority="866" aboveAverage="0"/>
  </conditionalFormatting>
  <conditionalFormatting sqref="DY40:DY67">
    <cfRule type="aboveAverage" dxfId="1889" priority="5118" aboveAverage="0"/>
  </conditionalFormatting>
  <conditionalFormatting sqref="DY68:DY168">
    <cfRule type="aboveAverage" dxfId="1888" priority="5116" aboveAverage="0"/>
  </conditionalFormatting>
  <conditionalFormatting sqref="DY169:DY224">
    <cfRule type="aboveAverage" dxfId="1887" priority="5114" aboveAverage="0"/>
  </conditionalFormatting>
  <conditionalFormatting sqref="DY225:DY262">
    <cfRule type="aboveAverage" dxfId="1886" priority="5109" aboveAverage="0"/>
  </conditionalFormatting>
  <conditionalFormatting sqref="DY263">
    <cfRule type="aboveAverage" dxfId="1885" priority="4089" aboveAverage="0"/>
  </conditionalFormatting>
  <conditionalFormatting sqref="DY264:DZ364">
    <cfRule type="aboveAverage" dxfId="1884" priority="6199" aboveAverage="0"/>
  </conditionalFormatting>
  <conditionalFormatting sqref="DZ3">
    <cfRule type="aboveAverage" dxfId="1883" priority="4550" aboveAverage="0"/>
  </conditionalFormatting>
  <conditionalFormatting sqref="DZ10">
    <cfRule type="aboveAverage" dxfId="1882" priority="5104" aboveAverage="0"/>
  </conditionalFormatting>
  <conditionalFormatting sqref="DZ11">
    <cfRule type="aboveAverage" dxfId="1881" priority="3819" aboveAverage="0"/>
  </conditionalFormatting>
  <conditionalFormatting sqref="DZ12">
    <cfRule type="aboveAverage" dxfId="1880" priority="3820" aboveAverage="0"/>
  </conditionalFormatting>
  <conditionalFormatting sqref="DZ39:DZ57">
    <cfRule type="aboveAverage" dxfId="1879" priority="2202" aboveAverage="0"/>
  </conditionalFormatting>
  <conditionalFormatting sqref="DZ39:DZ67">
    <cfRule type="aboveAverage" dxfId="1878" priority="3818" aboveAverage="0"/>
  </conditionalFormatting>
  <conditionalFormatting sqref="DZ58:DZ67">
    <cfRule type="aboveAverage" dxfId="1877" priority="2212" aboveAverage="0"/>
  </conditionalFormatting>
  <conditionalFormatting sqref="DZ68:DZ168">
    <cfRule type="aboveAverage" dxfId="1876" priority="3817" aboveAverage="0"/>
  </conditionalFormatting>
  <conditionalFormatting sqref="DZ169:DZ184">
    <cfRule type="aboveAverage" dxfId="1875" priority="3816" aboveAverage="0"/>
  </conditionalFormatting>
  <conditionalFormatting sqref="DZ185:DZ262">
    <cfRule type="aboveAverage" dxfId="1874" priority="3815" aboveAverage="0"/>
  </conditionalFormatting>
  <conditionalFormatting sqref="DZ263">
    <cfRule type="aboveAverage" dxfId="1873" priority="3814" aboveAverage="0"/>
  </conditionalFormatting>
  <conditionalFormatting sqref="EA39:EA67">
    <cfRule type="aboveAverage" dxfId="1872" priority="5117" aboveAverage="0"/>
  </conditionalFormatting>
  <conditionalFormatting sqref="EA68:EA93 EA95:EA168">
    <cfRule type="aboveAverage" dxfId="1871" priority="5115" aboveAverage="0"/>
  </conditionalFormatting>
  <conditionalFormatting sqref="EA68:EA168">
    <cfRule type="aboveAverage" dxfId="1870" priority="2224" aboveAverage="0"/>
  </conditionalFormatting>
  <conditionalFormatting sqref="EA94">
    <cfRule type="aboveAverage" dxfId="1869" priority="4458" aboveAverage="0"/>
  </conditionalFormatting>
  <conditionalFormatting sqref="EA169:EA224">
    <cfRule type="aboveAverage" dxfId="1868" priority="5113" aboveAverage="0"/>
  </conditionalFormatting>
  <conditionalFormatting sqref="EA225:EA262">
    <cfRule type="aboveAverage" dxfId="1867" priority="5108" aboveAverage="0"/>
  </conditionalFormatting>
  <conditionalFormatting sqref="EA263">
    <cfRule type="aboveAverage" dxfId="1866" priority="4088" aboveAverage="0"/>
  </conditionalFormatting>
  <conditionalFormatting sqref="EA264:EA364">
    <cfRule type="aboveAverage" dxfId="1865" priority="6198" aboveAverage="0"/>
  </conditionalFormatting>
  <conditionalFormatting sqref="EB11">
    <cfRule type="aboveAverage" dxfId="1864" priority="5099" aboveAverage="0"/>
  </conditionalFormatting>
  <conditionalFormatting sqref="EB12:EB40">
    <cfRule type="aboveAverage" dxfId="1863" priority="5111" aboveAverage="0"/>
  </conditionalFormatting>
  <conditionalFormatting sqref="EB41:EB224">
    <cfRule type="aboveAverage" dxfId="1862" priority="5112" aboveAverage="0"/>
  </conditionalFormatting>
  <conditionalFormatting sqref="EB225:EB262">
    <cfRule type="aboveAverage" dxfId="1861" priority="5107" aboveAverage="0"/>
  </conditionalFormatting>
  <conditionalFormatting sqref="EB263">
    <cfRule type="aboveAverage" dxfId="1860" priority="4087" aboveAverage="0"/>
  </conditionalFormatting>
  <conditionalFormatting sqref="EB264:EB364">
    <cfRule type="aboveAverage" dxfId="1859" priority="6197" aboveAverage="0"/>
  </conditionalFormatting>
  <conditionalFormatting sqref="EF11">
    <cfRule type="aboveAverage" dxfId="1858" priority="5082" aboveAverage="0"/>
  </conditionalFormatting>
  <conditionalFormatting sqref="EF12:EF39">
    <cfRule type="aboveAverage" dxfId="1857" priority="5090" aboveAverage="0"/>
  </conditionalFormatting>
  <conditionalFormatting sqref="EF12:EF263">
    <cfRule type="aboveAverage" dxfId="1856" priority="860" aboveAverage="0"/>
  </conditionalFormatting>
  <conditionalFormatting sqref="EF40:EF67">
    <cfRule type="aboveAverage" dxfId="1855" priority="5098" aboveAverage="0"/>
  </conditionalFormatting>
  <conditionalFormatting sqref="EF68:EF168">
    <cfRule type="aboveAverage" dxfId="1854" priority="5096" aboveAverage="0"/>
  </conditionalFormatting>
  <conditionalFormatting sqref="EF169:EF224">
    <cfRule type="aboveAverage" dxfId="1853" priority="5094" aboveAverage="0"/>
  </conditionalFormatting>
  <conditionalFormatting sqref="EF225:EF262">
    <cfRule type="aboveAverage" dxfId="1852" priority="5089" aboveAverage="0"/>
  </conditionalFormatting>
  <conditionalFormatting sqref="EF263">
    <cfRule type="aboveAverage" dxfId="1851" priority="4084" aboveAverage="0"/>
  </conditionalFormatting>
  <conditionalFormatting sqref="EF264:EG364">
    <cfRule type="aboveAverage" dxfId="1850" priority="6253" aboveAverage="0"/>
  </conditionalFormatting>
  <conditionalFormatting sqref="EG2">
    <cfRule type="aboveAverage" dxfId="1849" priority="3913" aboveAverage="0"/>
  </conditionalFormatting>
  <conditionalFormatting sqref="EG10">
    <cfRule type="aboveAverage" dxfId="1848" priority="3912" aboveAverage="0"/>
  </conditionalFormatting>
  <conditionalFormatting sqref="EG11">
    <cfRule type="aboveAverage" dxfId="1847" priority="3812" aboveAverage="0"/>
  </conditionalFormatting>
  <conditionalFormatting sqref="EG12">
    <cfRule type="aboveAverage" dxfId="1846" priority="3813" aboveAverage="0"/>
  </conditionalFormatting>
  <conditionalFormatting sqref="EG39:EG57">
    <cfRule type="aboveAverage" dxfId="1845" priority="2176" aboveAverage="0"/>
  </conditionalFormatting>
  <conditionalFormatting sqref="EG39:EG67">
    <cfRule type="aboveAverage" dxfId="1844" priority="3811" aboveAverage="0"/>
  </conditionalFormatting>
  <conditionalFormatting sqref="EG58:EG67">
    <cfRule type="aboveAverage" dxfId="1843" priority="2186" aboveAverage="0"/>
  </conditionalFormatting>
  <conditionalFormatting sqref="EG68:EG168">
    <cfRule type="aboveAverage" dxfId="1842" priority="3810" aboveAverage="0"/>
  </conditionalFormatting>
  <conditionalFormatting sqref="EG169:EG184">
    <cfRule type="aboveAverage" dxfId="1841" priority="3809" aboveAverage="0"/>
  </conditionalFormatting>
  <conditionalFormatting sqref="EG185:EG262">
    <cfRule type="aboveAverage" dxfId="1840" priority="3808" aboveAverage="0"/>
  </conditionalFormatting>
  <conditionalFormatting sqref="EG263">
    <cfRule type="aboveAverage" dxfId="1839" priority="3807" aboveAverage="0"/>
  </conditionalFormatting>
  <conditionalFormatting sqref="EH39:EH67">
    <cfRule type="aboveAverage" dxfId="1838" priority="5097" aboveAverage="0"/>
  </conditionalFormatting>
  <conditionalFormatting sqref="EH68:EH168">
    <cfRule type="aboveAverage" dxfId="1837" priority="5095" aboveAverage="0"/>
  </conditionalFormatting>
  <conditionalFormatting sqref="EH169:EH224">
    <cfRule type="aboveAverage" dxfId="1836" priority="5093" aboveAverage="0"/>
  </conditionalFormatting>
  <conditionalFormatting sqref="EH225:EH262">
    <cfRule type="aboveAverage" dxfId="1835" priority="5088" aboveAverage="0"/>
  </conditionalFormatting>
  <conditionalFormatting sqref="EH263">
    <cfRule type="aboveAverage" dxfId="1834" priority="4083" aboveAverage="0"/>
  </conditionalFormatting>
  <conditionalFormatting sqref="EH264:EH364">
    <cfRule type="aboveAverage" dxfId="1833" priority="6252" aboveAverage="0"/>
  </conditionalFormatting>
  <conditionalFormatting sqref="EI11">
    <cfRule type="aboveAverage" dxfId="1832" priority="5079" aboveAverage="0"/>
  </conditionalFormatting>
  <conditionalFormatting sqref="EI12:EI40">
    <cfRule type="aboveAverage" dxfId="1831" priority="5091" aboveAverage="0"/>
  </conditionalFormatting>
  <conditionalFormatting sqref="EI41:EI224">
    <cfRule type="aboveAverage" dxfId="1830" priority="5092" aboveAverage="0"/>
  </conditionalFormatting>
  <conditionalFormatting sqref="EI225:EI262">
    <cfRule type="aboveAverage" dxfId="1829" priority="5087" aboveAverage="0"/>
  </conditionalFormatting>
  <conditionalFormatting sqref="EI263">
    <cfRule type="aboveAverage" dxfId="1828" priority="4082" aboveAverage="0"/>
  </conditionalFormatting>
  <conditionalFormatting sqref="EI264:EI364">
    <cfRule type="aboveAverage" dxfId="1827" priority="6251" aboveAverage="0"/>
  </conditionalFormatting>
  <conditionalFormatting sqref="EM11">
    <cfRule type="aboveAverage" dxfId="1826" priority="5062" aboveAverage="0"/>
  </conditionalFormatting>
  <conditionalFormatting sqref="EM12:EM39">
    <cfRule type="aboveAverage" dxfId="1825" priority="5070" aboveAverage="0"/>
  </conditionalFormatting>
  <conditionalFormatting sqref="EM12:EM263">
    <cfRule type="aboveAverage" dxfId="1824" priority="854" aboveAverage="0"/>
  </conditionalFormatting>
  <conditionalFormatting sqref="EM40:EM67">
    <cfRule type="aboveAverage" dxfId="1823" priority="5078" aboveAverage="0"/>
  </conditionalFormatting>
  <conditionalFormatting sqref="EM68:EM168">
    <cfRule type="aboveAverage" dxfId="1822" priority="5076" aboveAverage="0"/>
  </conditionalFormatting>
  <conditionalFormatting sqref="EM169:EM224">
    <cfRule type="aboveAverage" dxfId="1821" priority="5074" aboveAverage="0"/>
  </conditionalFormatting>
  <conditionalFormatting sqref="EM225:EM262">
    <cfRule type="aboveAverage" dxfId="1820" priority="5069" aboveAverage="0"/>
  </conditionalFormatting>
  <conditionalFormatting sqref="EM263">
    <cfRule type="aboveAverage" dxfId="1819" priority="4079" aboveAverage="0"/>
  </conditionalFormatting>
  <conditionalFormatting sqref="EM264:EN364">
    <cfRule type="aboveAverage" dxfId="1818" priority="6250" aboveAverage="0"/>
  </conditionalFormatting>
  <conditionalFormatting sqref="EN10">
    <cfRule type="aboveAverage" dxfId="1817" priority="5064" aboveAverage="0"/>
  </conditionalFormatting>
  <conditionalFormatting sqref="EN11">
    <cfRule type="aboveAverage" dxfId="1816" priority="3805" aboveAverage="0"/>
  </conditionalFormatting>
  <conditionalFormatting sqref="EN12">
    <cfRule type="aboveAverage" dxfId="1815" priority="3806" aboveAverage="0"/>
  </conditionalFormatting>
  <conditionalFormatting sqref="EN39:EN57">
    <cfRule type="aboveAverage" dxfId="1814" priority="2150" aboveAverage="0"/>
  </conditionalFormatting>
  <conditionalFormatting sqref="EN39:EN67">
    <cfRule type="aboveAverage" dxfId="1813" priority="3804" aboveAverage="0"/>
  </conditionalFormatting>
  <conditionalFormatting sqref="EN58:EN67">
    <cfRule type="aboveAverage" dxfId="1812" priority="2160" aboveAverage="0"/>
  </conditionalFormatting>
  <conditionalFormatting sqref="EN68:EN168">
    <cfRule type="aboveAverage" dxfId="1811" priority="3803" aboveAverage="0"/>
  </conditionalFormatting>
  <conditionalFormatting sqref="EN169:EN184">
    <cfRule type="aboveAverage" dxfId="1810" priority="3802" aboveAverage="0"/>
  </conditionalFormatting>
  <conditionalFormatting sqref="EN185:EN262">
    <cfRule type="aboveAverage" dxfId="1809" priority="3801" aboveAverage="0"/>
  </conditionalFormatting>
  <conditionalFormatting sqref="EN263">
    <cfRule type="aboveAverage" dxfId="1808" priority="3800" aboveAverage="0"/>
  </conditionalFormatting>
  <conditionalFormatting sqref="EO39:EO67">
    <cfRule type="aboveAverage" dxfId="1807" priority="5077" aboveAverage="0"/>
  </conditionalFormatting>
  <conditionalFormatting sqref="EO68:EO168">
    <cfRule type="aboveAverage" dxfId="1806" priority="5075" aboveAverage="0"/>
  </conditionalFormatting>
  <conditionalFormatting sqref="EO169:EO224">
    <cfRule type="aboveAverage" dxfId="1805" priority="5073" aboveAverage="0"/>
  </conditionalFormatting>
  <conditionalFormatting sqref="EO225:EO262">
    <cfRule type="aboveAverage" dxfId="1804" priority="5068" aboveAverage="0"/>
  </conditionalFormatting>
  <conditionalFormatting sqref="EO263">
    <cfRule type="aboveAverage" dxfId="1803" priority="4078" aboveAverage="0"/>
  </conditionalFormatting>
  <conditionalFormatting sqref="EO264:EO364">
    <cfRule type="aboveAverage" dxfId="1802" priority="6249" aboveAverage="0"/>
  </conditionalFormatting>
  <conditionalFormatting sqref="EP11">
    <cfRule type="aboveAverage" dxfId="1801" priority="5059" aboveAverage="0"/>
  </conditionalFormatting>
  <conditionalFormatting sqref="EP12:EP40">
    <cfRule type="aboveAverage" dxfId="1800" priority="5071" aboveAverage="0"/>
  </conditionalFormatting>
  <conditionalFormatting sqref="EP41:EP224">
    <cfRule type="aboveAverage" dxfId="1799" priority="5072" aboveAverage="0"/>
  </conditionalFormatting>
  <conditionalFormatting sqref="EP225:EP262">
    <cfRule type="aboveAverage" dxfId="1798" priority="5067" aboveAverage="0"/>
  </conditionalFormatting>
  <conditionalFormatting sqref="EP263">
    <cfRule type="aboveAverage" dxfId="1797" priority="4077" aboveAverage="0"/>
  </conditionalFormatting>
  <conditionalFormatting sqref="EP264:EP364">
    <cfRule type="aboveAverage" dxfId="1796" priority="6248" aboveAverage="0"/>
  </conditionalFormatting>
  <conditionalFormatting sqref="ET11">
    <cfRule type="aboveAverage" dxfId="1795" priority="5042" aboveAverage="0"/>
  </conditionalFormatting>
  <conditionalFormatting sqref="ET12:ET39">
    <cfRule type="aboveAverage" dxfId="1794" priority="5050" aboveAverage="0"/>
  </conditionalFormatting>
  <conditionalFormatting sqref="ET12:ET263">
    <cfRule type="aboveAverage" dxfId="1793" priority="848" aboveAverage="0"/>
  </conditionalFormatting>
  <conditionalFormatting sqref="ET40:ET67">
    <cfRule type="aboveAverage" dxfId="1792" priority="5058" aboveAverage="0"/>
  </conditionalFormatting>
  <conditionalFormatting sqref="ET68:ET168">
    <cfRule type="aboveAverage" dxfId="1791" priority="5056" aboveAverage="0"/>
  </conditionalFormatting>
  <conditionalFormatting sqref="ET169:ET224">
    <cfRule type="aboveAverage" dxfId="1790" priority="5054" aboveAverage="0"/>
  </conditionalFormatting>
  <conditionalFormatting sqref="ET225:ET262">
    <cfRule type="aboveAverage" dxfId="1789" priority="5049" aboveAverage="0"/>
  </conditionalFormatting>
  <conditionalFormatting sqref="ET263">
    <cfRule type="aboveAverage" dxfId="1788" priority="4074" aboveAverage="0"/>
  </conditionalFormatting>
  <conditionalFormatting sqref="ET264:EU364">
    <cfRule type="aboveAverage" dxfId="1787" priority="6247" aboveAverage="0"/>
  </conditionalFormatting>
  <conditionalFormatting sqref="EU3">
    <cfRule type="aboveAverage" dxfId="1786" priority="4548" aboveAverage="0"/>
  </conditionalFormatting>
  <conditionalFormatting sqref="EU10">
    <cfRule type="aboveAverage" dxfId="1785" priority="5044" aboveAverage="0"/>
  </conditionalFormatting>
  <conditionalFormatting sqref="EU11">
    <cfRule type="aboveAverage" dxfId="1784" priority="3798" aboveAverage="0"/>
  </conditionalFormatting>
  <conditionalFormatting sqref="EU12">
    <cfRule type="aboveAverage" dxfId="1783" priority="3799" aboveAverage="0"/>
  </conditionalFormatting>
  <conditionalFormatting sqref="EU12:EU263">
    <cfRule type="aboveAverage" dxfId="1782" priority="2717" aboveAverage="0"/>
  </conditionalFormatting>
  <conditionalFormatting sqref="EU39:EU57">
    <cfRule type="aboveAverage" dxfId="1781" priority="2718" aboveAverage="0"/>
  </conditionalFormatting>
  <conditionalFormatting sqref="EU39:EU67">
    <cfRule type="aboveAverage" dxfId="1780" priority="3797" aboveAverage="0"/>
  </conditionalFormatting>
  <conditionalFormatting sqref="EU58:EU67">
    <cfRule type="aboveAverage" dxfId="1779" priority="2725" aboveAverage="0"/>
  </conditionalFormatting>
  <conditionalFormatting sqref="EU68:EU168">
    <cfRule type="aboveAverage" dxfId="1778" priority="3796" aboveAverage="0"/>
  </conditionalFormatting>
  <conditionalFormatting sqref="EU169:EU184">
    <cfRule type="aboveAverage" dxfId="1777" priority="3795" aboveAverage="0"/>
  </conditionalFormatting>
  <conditionalFormatting sqref="EU185:EU262">
    <cfRule type="aboveAverage" dxfId="1776" priority="3794" aboveAverage="0"/>
  </conditionalFormatting>
  <conditionalFormatting sqref="EU263">
    <cfRule type="aboveAverage" dxfId="1775" priority="3793" aboveAverage="0"/>
  </conditionalFormatting>
  <conditionalFormatting sqref="EV39:EV67">
    <cfRule type="aboveAverage" dxfId="1774" priority="5057" aboveAverage="0"/>
  </conditionalFormatting>
  <conditionalFormatting sqref="EV68:EV168">
    <cfRule type="aboveAverage" dxfId="1773" priority="5055" aboveAverage="0"/>
  </conditionalFormatting>
  <conditionalFormatting sqref="EV169:EV224">
    <cfRule type="aboveAverage" dxfId="1772" priority="5053" aboveAverage="0"/>
  </conditionalFormatting>
  <conditionalFormatting sqref="EV225:EV262">
    <cfRule type="aboveAverage" dxfId="1771" priority="5048" aboveAverage="0"/>
  </conditionalFormatting>
  <conditionalFormatting sqref="EV263">
    <cfRule type="aboveAverage" dxfId="1770" priority="4073" aboveAverage="0"/>
  </conditionalFormatting>
  <conditionalFormatting sqref="EV264:EV364">
    <cfRule type="aboveAverage" dxfId="1769" priority="6246" aboveAverage="0"/>
  </conditionalFormatting>
  <conditionalFormatting sqref="EW11">
    <cfRule type="aboveAverage" dxfId="1768" priority="5039" aboveAverage="0"/>
  </conditionalFormatting>
  <conditionalFormatting sqref="EW12:EW40">
    <cfRule type="aboveAverage" dxfId="1767" priority="5051" aboveAverage="0"/>
  </conditionalFormatting>
  <conditionalFormatting sqref="EW41:EW224">
    <cfRule type="aboveAverage" dxfId="1766" priority="5052" aboveAverage="0"/>
  </conditionalFormatting>
  <conditionalFormatting sqref="EW225:EW262">
    <cfRule type="aboveAverage" dxfId="1765" priority="5047" aboveAverage="0"/>
  </conditionalFormatting>
  <conditionalFormatting sqref="EW263">
    <cfRule type="aboveAverage" dxfId="1764" priority="4072" aboveAverage="0"/>
  </conditionalFormatting>
  <conditionalFormatting sqref="EW264:EW364">
    <cfRule type="aboveAverage" dxfId="1763" priority="6245" aboveAverage="0"/>
  </conditionalFormatting>
  <conditionalFormatting sqref="FA11">
    <cfRule type="aboveAverage" dxfId="1762" priority="5022" aboveAverage="0"/>
  </conditionalFormatting>
  <conditionalFormatting sqref="FA12:FA39">
    <cfRule type="aboveAverage" dxfId="1761" priority="5030" aboveAverage="0"/>
  </conditionalFormatting>
  <conditionalFormatting sqref="FA12:FA263">
    <cfRule type="aboveAverage" dxfId="1760" priority="842" aboveAverage="0"/>
  </conditionalFormatting>
  <conditionalFormatting sqref="FA40:FA67">
    <cfRule type="aboveAverage" dxfId="1759" priority="5038" aboveAverage="0"/>
  </conditionalFormatting>
  <conditionalFormatting sqref="FA68:FA168">
    <cfRule type="aboveAverage" dxfId="1758" priority="5036" aboveAverage="0"/>
  </conditionalFormatting>
  <conditionalFormatting sqref="FA169:FA224">
    <cfRule type="aboveAverage" dxfId="1757" priority="5034" aboveAverage="0"/>
  </conditionalFormatting>
  <conditionalFormatting sqref="FA225:FA262">
    <cfRule type="aboveAverage" dxfId="1756" priority="5029" aboveAverage="0"/>
  </conditionalFormatting>
  <conditionalFormatting sqref="FA263">
    <cfRule type="aboveAverage" dxfId="1755" priority="4069" aboveAverage="0"/>
  </conditionalFormatting>
  <conditionalFormatting sqref="FA264:FB364">
    <cfRule type="aboveAverage" dxfId="1754" priority="6244" aboveAverage="0"/>
  </conditionalFormatting>
  <conditionalFormatting sqref="FB3">
    <cfRule type="aboveAverage" dxfId="1753" priority="4547" aboveAverage="0"/>
  </conditionalFormatting>
  <conditionalFormatting sqref="FB10">
    <cfRule type="aboveAverage" dxfId="1752" priority="5024" aboveAverage="0"/>
  </conditionalFormatting>
  <conditionalFormatting sqref="FB11">
    <cfRule type="aboveAverage" dxfId="1751" priority="3791" aboveAverage="0"/>
  </conditionalFormatting>
  <conditionalFormatting sqref="FB12">
    <cfRule type="aboveAverage" dxfId="1750" priority="3792" aboveAverage="0"/>
  </conditionalFormatting>
  <conditionalFormatting sqref="FB12:FB263">
    <cfRule type="aboveAverage" dxfId="1749" priority="2707" aboveAverage="0"/>
  </conditionalFormatting>
  <conditionalFormatting sqref="FB39:FB57">
    <cfRule type="aboveAverage" dxfId="1748" priority="2708" aboveAverage="0"/>
  </conditionalFormatting>
  <conditionalFormatting sqref="FB39:FB67">
    <cfRule type="aboveAverage" dxfId="1747" priority="3790" aboveAverage="0"/>
  </conditionalFormatting>
  <conditionalFormatting sqref="FB58:FB67">
    <cfRule type="aboveAverage" dxfId="1746" priority="2715" aboveAverage="0"/>
  </conditionalFormatting>
  <conditionalFormatting sqref="FB68:FB168">
    <cfRule type="aboveAverage" dxfId="1745" priority="3789" aboveAverage="0"/>
  </conditionalFormatting>
  <conditionalFormatting sqref="FB169:FB184">
    <cfRule type="aboveAverage" dxfId="1744" priority="3788" aboveAverage="0"/>
  </conditionalFormatting>
  <conditionalFormatting sqref="FB185:FB262">
    <cfRule type="aboveAverage" dxfId="1743" priority="3787" aboveAverage="0"/>
  </conditionalFormatting>
  <conditionalFormatting sqref="FB263">
    <cfRule type="aboveAverage" dxfId="1742" priority="3786" aboveAverage="0"/>
  </conditionalFormatting>
  <conditionalFormatting sqref="FC39:FC67">
    <cfRule type="aboveAverage" dxfId="1741" priority="5037" aboveAverage="0"/>
  </conditionalFormatting>
  <conditionalFormatting sqref="FC68:FC168">
    <cfRule type="aboveAverage" dxfId="1740" priority="5035" aboveAverage="0"/>
  </conditionalFormatting>
  <conditionalFormatting sqref="FC169:FC224">
    <cfRule type="aboveAverage" dxfId="1739" priority="5033" aboveAverage="0"/>
  </conditionalFormatting>
  <conditionalFormatting sqref="FC225:FC262">
    <cfRule type="aboveAverage" dxfId="1738" priority="5028" aboveAverage="0"/>
  </conditionalFormatting>
  <conditionalFormatting sqref="FC263">
    <cfRule type="aboveAverage" dxfId="1737" priority="4068" aboveAverage="0"/>
  </conditionalFormatting>
  <conditionalFormatting sqref="FC264:FC364">
    <cfRule type="aboveAverage" dxfId="1736" priority="6243" aboveAverage="0"/>
  </conditionalFormatting>
  <conditionalFormatting sqref="FD11">
    <cfRule type="aboveAverage" dxfId="1735" priority="5019" aboveAverage="0"/>
  </conditionalFormatting>
  <conditionalFormatting sqref="FD12:FD40">
    <cfRule type="aboveAverage" dxfId="1734" priority="5031" aboveAverage="0"/>
  </conditionalFormatting>
  <conditionalFormatting sqref="FD41:FD224">
    <cfRule type="aboveAverage" dxfId="1733" priority="5032" aboveAverage="0"/>
  </conditionalFormatting>
  <conditionalFormatting sqref="FD225:FD262">
    <cfRule type="aboveAverage" dxfId="1732" priority="5027" aboveAverage="0"/>
  </conditionalFormatting>
  <conditionalFormatting sqref="FD263">
    <cfRule type="aboveAverage" dxfId="1731" priority="4067" aboveAverage="0"/>
  </conditionalFormatting>
  <conditionalFormatting sqref="FD264:FD364">
    <cfRule type="aboveAverage" dxfId="1730" priority="6242" aboveAverage="0"/>
  </conditionalFormatting>
  <conditionalFormatting sqref="FH11">
    <cfRule type="aboveAverage" dxfId="1729" priority="5002" aboveAverage="0"/>
  </conditionalFormatting>
  <conditionalFormatting sqref="FH12:FH39">
    <cfRule type="aboveAverage" dxfId="1728" priority="5010" aboveAverage="0"/>
  </conditionalFormatting>
  <conditionalFormatting sqref="FH12:FH263">
    <cfRule type="aboveAverage" dxfId="1727" priority="836" aboveAverage="0"/>
  </conditionalFormatting>
  <conditionalFormatting sqref="FH40:FH67">
    <cfRule type="aboveAverage" dxfId="1726" priority="5018" aboveAverage="0"/>
  </conditionalFormatting>
  <conditionalFormatting sqref="FH68:FH168">
    <cfRule type="aboveAverage" dxfId="1725" priority="5016" aboveAverage="0"/>
  </conditionalFormatting>
  <conditionalFormatting sqref="FH169:FH224">
    <cfRule type="aboveAverage" dxfId="1724" priority="5014" aboveAverage="0"/>
  </conditionalFormatting>
  <conditionalFormatting sqref="FH225:FH262">
    <cfRule type="aboveAverage" dxfId="1723" priority="5009" aboveAverage="0"/>
  </conditionalFormatting>
  <conditionalFormatting sqref="FH263">
    <cfRule type="aboveAverage" dxfId="1722" priority="4064" aboveAverage="0"/>
  </conditionalFormatting>
  <conditionalFormatting sqref="FH264:FI364">
    <cfRule type="aboveAverage" dxfId="1721" priority="6241" aboveAverage="0"/>
  </conditionalFormatting>
  <conditionalFormatting sqref="FI10">
    <cfRule type="aboveAverage" dxfId="1720" priority="5004" aboveAverage="0"/>
  </conditionalFormatting>
  <conditionalFormatting sqref="FI11">
    <cfRule type="aboveAverage" dxfId="1719" priority="3784" aboveAverage="0"/>
  </conditionalFormatting>
  <conditionalFormatting sqref="FI12">
    <cfRule type="aboveAverage" dxfId="1718" priority="3785" aboveAverage="0"/>
  </conditionalFormatting>
  <conditionalFormatting sqref="FI39:FI57">
    <cfRule type="aboveAverage" dxfId="1717" priority="2072" aboveAverage="0"/>
  </conditionalFormatting>
  <conditionalFormatting sqref="FI39:FI67">
    <cfRule type="aboveAverage" dxfId="1716" priority="3783" aboveAverage="0"/>
  </conditionalFormatting>
  <conditionalFormatting sqref="FI58:FI67">
    <cfRule type="aboveAverage" dxfId="1715" priority="2082" aboveAverage="0"/>
  </conditionalFormatting>
  <conditionalFormatting sqref="FI68:FI168">
    <cfRule type="aboveAverage" dxfId="1714" priority="3782" aboveAverage="0"/>
  </conditionalFormatting>
  <conditionalFormatting sqref="FI169:FI184">
    <cfRule type="aboveAverage" dxfId="1713" priority="3781" aboveAverage="0"/>
  </conditionalFormatting>
  <conditionalFormatting sqref="FI185:FI262">
    <cfRule type="aboveAverage" dxfId="1712" priority="3780" aboveAverage="0"/>
  </conditionalFormatting>
  <conditionalFormatting sqref="FI263">
    <cfRule type="aboveAverage" dxfId="1711" priority="3779" aboveAverage="0"/>
  </conditionalFormatting>
  <conditionalFormatting sqref="FJ39:FJ67">
    <cfRule type="aboveAverage" dxfId="1710" priority="5017" aboveAverage="0"/>
  </conditionalFormatting>
  <conditionalFormatting sqref="FJ68:FJ168">
    <cfRule type="aboveAverage" dxfId="1709" priority="5015" aboveAverage="0"/>
  </conditionalFormatting>
  <conditionalFormatting sqref="FJ169:FJ224">
    <cfRule type="aboveAverage" dxfId="1708" priority="5013" aboveAverage="0"/>
  </conditionalFormatting>
  <conditionalFormatting sqref="FJ225:FJ262">
    <cfRule type="aboveAverage" dxfId="1707" priority="5008" aboveAverage="0"/>
  </conditionalFormatting>
  <conditionalFormatting sqref="FJ263">
    <cfRule type="aboveAverage" dxfId="1706" priority="4063" aboveAverage="0"/>
  </conditionalFormatting>
  <conditionalFormatting sqref="FJ264:FJ364">
    <cfRule type="aboveAverage" dxfId="1705" priority="6240" aboveAverage="0"/>
  </conditionalFormatting>
  <conditionalFormatting sqref="FK11">
    <cfRule type="aboveAverage" dxfId="1704" priority="4999" aboveAverage="0"/>
  </conditionalFormatting>
  <conditionalFormatting sqref="FK12:FK40">
    <cfRule type="aboveAverage" dxfId="1703" priority="5011" aboveAverage="0"/>
  </conditionalFormatting>
  <conditionalFormatting sqref="FK41:FK224">
    <cfRule type="aboveAverage" dxfId="1702" priority="5012" aboveAverage="0"/>
  </conditionalFormatting>
  <conditionalFormatting sqref="FK225:FK262">
    <cfRule type="aboveAverage" dxfId="1701" priority="5007" aboveAverage="0"/>
  </conditionalFormatting>
  <conditionalFormatting sqref="FK263">
    <cfRule type="aboveAverage" dxfId="1700" priority="4062" aboveAverage="0"/>
  </conditionalFormatting>
  <conditionalFormatting sqref="FK264:FK364">
    <cfRule type="aboveAverage" dxfId="1699" priority="6239" aboveAverage="0"/>
  </conditionalFormatting>
  <conditionalFormatting sqref="FO11">
    <cfRule type="aboveAverage" dxfId="1698" priority="4982" aboveAverage="0"/>
  </conditionalFormatting>
  <conditionalFormatting sqref="FO12:FO39">
    <cfRule type="aboveAverage" dxfId="1697" priority="4990" aboveAverage="0"/>
  </conditionalFormatting>
  <conditionalFormatting sqref="FO12:FO263">
    <cfRule type="aboveAverage" dxfId="1696" priority="830" aboveAverage="0"/>
  </conditionalFormatting>
  <conditionalFormatting sqref="FO40:FO67">
    <cfRule type="aboveAverage" dxfId="1695" priority="4998" aboveAverage="0"/>
  </conditionalFormatting>
  <conditionalFormatting sqref="FO68:FO168">
    <cfRule type="aboveAverage" dxfId="1694" priority="4996" aboveAverage="0"/>
  </conditionalFormatting>
  <conditionalFormatting sqref="FO169:FO224">
    <cfRule type="aboveAverage" dxfId="1693" priority="4994" aboveAverage="0"/>
  </conditionalFormatting>
  <conditionalFormatting sqref="FO225:FO262">
    <cfRule type="aboveAverage" dxfId="1692" priority="4989" aboveAverage="0"/>
  </conditionalFormatting>
  <conditionalFormatting sqref="FO263">
    <cfRule type="aboveAverage" dxfId="1691" priority="4059" aboveAverage="0"/>
  </conditionalFormatting>
  <conditionalFormatting sqref="FO264:FP364">
    <cfRule type="aboveAverage" dxfId="1690" priority="6238" aboveAverage="0"/>
  </conditionalFormatting>
  <conditionalFormatting sqref="FP10">
    <cfRule type="aboveAverage" dxfId="1689" priority="4984" aboveAverage="0"/>
  </conditionalFormatting>
  <conditionalFormatting sqref="FP11">
    <cfRule type="aboveAverage" dxfId="1688" priority="3777" aboveAverage="0"/>
  </conditionalFormatting>
  <conditionalFormatting sqref="FP12">
    <cfRule type="aboveAverage" dxfId="1687" priority="3778" aboveAverage="0"/>
  </conditionalFormatting>
  <conditionalFormatting sqref="FP39:FP57">
    <cfRule type="aboveAverage" dxfId="1686" priority="2046" aboveAverage="0"/>
  </conditionalFormatting>
  <conditionalFormatting sqref="FP39:FP67">
    <cfRule type="aboveAverage" dxfId="1685" priority="3776" aboveAverage="0"/>
  </conditionalFormatting>
  <conditionalFormatting sqref="FP58:FP67">
    <cfRule type="aboveAverage" dxfId="1684" priority="2056" aboveAverage="0"/>
  </conditionalFormatting>
  <conditionalFormatting sqref="FP68:FP168">
    <cfRule type="aboveAverage" dxfId="1683" priority="3775" aboveAverage="0"/>
  </conditionalFormatting>
  <conditionalFormatting sqref="FP169:FP184">
    <cfRule type="aboveAverage" dxfId="1682" priority="3774" aboveAverage="0"/>
  </conditionalFormatting>
  <conditionalFormatting sqref="FP185:FP262">
    <cfRule type="aboveAverage" dxfId="1681" priority="3773" aboveAverage="0"/>
  </conditionalFormatting>
  <conditionalFormatting sqref="FP263">
    <cfRule type="aboveAverage" dxfId="1680" priority="3772" aboveAverage="0"/>
  </conditionalFormatting>
  <conditionalFormatting sqref="FQ39:FQ67">
    <cfRule type="aboveAverage" dxfId="1679" priority="4997" aboveAverage="0"/>
  </conditionalFormatting>
  <conditionalFormatting sqref="FQ68:FQ168">
    <cfRule type="aboveAverage" dxfId="1678" priority="4995" aboveAverage="0"/>
  </conditionalFormatting>
  <conditionalFormatting sqref="FQ169:FQ224">
    <cfRule type="aboveAverage" dxfId="1677" priority="4993" aboveAverage="0"/>
  </conditionalFormatting>
  <conditionalFormatting sqref="FQ225:FQ262">
    <cfRule type="aboveAverage" dxfId="1676" priority="4988" aboveAverage="0"/>
  </conditionalFormatting>
  <conditionalFormatting sqref="FQ263">
    <cfRule type="aboveAverage" dxfId="1675" priority="4058" aboveAverage="0"/>
  </conditionalFormatting>
  <conditionalFormatting sqref="FQ264:FQ364">
    <cfRule type="aboveAverage" dxfId="1674" priority="6237" aboveAverage="0"/>
  </conditionalFormatting>
  <conditionalFormatting sqref="FR11">
    <cfRule type="aboveAverage" dxfId="1673" priority="4979" aboveAverage="0"/>
  </conditionalFormatting>
  <conditionalFormatting sqref="FR12:FR40">
    <cfRule type="aboveAverage" dxfId="1672" priority="4991" aboveAverage="0"/>
  </conditionalFormatting>
  <conditionalFormatting sqref="FR41:FR224">
    <cfRule type="aboveAverage" dxfId="1671" priority="4992" aboveAverage="0"/>
  </conditionalFormatting>
  <conditionalFormatting sqref="FR225:FR262">
    <cfRule type="aboveAverage" dxfId="1670" priority="4987" aboveAverage="0"/>
  </conditionalFormatting>
  <conditionalFormatting sqref="FR263">
    <cfRule type="aboveAverage" dxfId="1669" priority="4057" aboveAverage="0"/>
  </conditionalFormatting>
  <conditionalFormatting sqref="FR264:FR364">
    <cfRule type="aboveAverage" dxfId="1668" priority="6236" aboveAverage="0"/>
  </conditionalFormatting>
  <conditionalFormatting sqref="FV11">
    <cfRule type="aboveAverage" dxfId="1667" priority="4962" aboveAverage="0"/>
  </conditionalFormatting>
  <conditionalFormatting sqref="FV12:FV39">
    <cfRule type="aboveAverage" dxfId="1666" priority="4970" aboveAverage="0"/>
  </conditionalFormatting>
  <conditionalFormatting sqref="FV12:FV263">
    <cfRule type="aboveAverage" dxfId="1665" priority="824" aboveAverage="0"/>
  </conditionalFormatting>
  <conditionalFormatting sqref="FV40:FV67">
    <cfRule type="aboveAverage" dxfId="1664" priority="4978" aboveAverage="0"/>
  </conditionalFormatting>
  <conditionalFormatting sqref="FV68:FV168">
    <cfRule type="aboveAverage" dxfId="1663" priority="4976" aboveAverage="0"/>
  </conditionalFormatting>
  <conditionalFormatting sqref="FV169:FV224">
    <cfRule type="aboveAverage" dxfId="1662" priority="4974" aboveAverage="0"/>
  </conditionalFormatting>
  <conditionalFormatting sqref="FV225:FV262">
    <cfRule type="aboveAverage" dxfId="1661" priority="4969" aboveAverage="0"/>
  </conditionalFormatting>
  <conditionalFormatting sqref="FV263">
    <cfRule type="aboveAverage" dxfId="1660" priority="4054" aboveAverage="0"/>
  </conditionalFormatting>
  <conditionalFormatting sqref="FV264:FW364">
    <cfRule type="aboveAverage" dxfId="1659" priority="6235" aboveAverage="0"/>
  </conditionalFormatting>
  <conditionalFormatting sqref="FW3">
    <cfRule type="aboveAverage" dxfId="1658" priority="4546" aboveAverage="0"/>
  </conditionalFormatting>
  <conditionalFormatting sqref="FW10">
    <cfRule type="aboveAverage" dxfId="1657" priority="4964" aboveAverage="0"/>
  </conditionalFormatting>
  <conditionalFormatting sqref="FW11">
    <cfRule type="aboveAverage" dxfId="1656" priority="3770" aboveAverage="0"/>
  </conditionalFormatting>
  <conditionalFormatting sqref="FW12">
    <cfRule type="aboveAverage" dxfId="1655" priority="3771" aboveAverage="0"/>
  </conditionalFormatting>
  <conditionalFormatting sqref="FW12:FW263">
    <cfRule type="aboveAverage" dxfId="1654" priority="2697" aboveAverage="0"/>
  </conditionalFormatting>
  <conditionalFormatting sqref="FW39:FW57">
    <cfRule type="aboveAverage" dxfId="1653" priority="2698" aboveAverage="0"/>
  </conditionalFormatting>
  <conditionalFormatting sqref="FW39:FW67">
    <cfRule type="aboveAverage" dxfId="1652" priority="3769" aboveAverage="0"/>
  </conditionalFormatting>
  <conditionalFormatting sqref="FW58:FW67">
    <cfRule type="aboveAverage" dxfId="1651" priority="2705" aboveAverage="0"/>
  </conditionalFormatting>
  <conditionalFormatting sqref="FW68:FW168">
    <cfRule type="aboveAverage" dxfId="1650" priority="3768" aboveAverage="0"/>
  </conditionalFormatting>
  <conditionalFormatting sqref="FW169:FW184">
    <cfRule type="aboveAverage" dxfId="1649" priority="3767" aboveAverage="0"/>
  </conditionalFormatting>
  <conditionalFormatting sqref="FW185:FW262">
    <cfRule type="aboveAverage" dxfId="1648" priority="3766" aboveAverage="0"/>
  </conditionalFormatting>
  <conditionalFormatting sqref="FW263">
    <cfRule type="aboveAverage" dxfId="1647" priority="3765" aboveAverage="0"/>
  </conditionalFormatting>
  <conditionalFormatting sqref="FX39:FX67">
    <cfRule type="aboveAverage" dxfId="1646" priority="4977" aboveAverage="0"/>
  </conditionalFormatting>
  <conditionalFormatting sqref="FX68:FX168">
    <cfRule type="aboveAverage" dxfId="1645" priority="4975" aboveAverage="0"/>
  </conditionalFormatting>
  <conditionalFormatting sqref="FX169:FX224">
    <cfRule type="aboveAverage" dxfId="1644" priority="4973" aboveAverage="0"/>
  </conditionalFormatting>
  <conditionalFormatting sqref="FX225:FX262">
    <cfRule type="aboveAverage" dxfId="1643" priority="4968" aboveAverage="0"/>
  </conditionalFormatting>
  <conditionalFormatting sqref="FX263">
    <cfRule type="aboveAverage" dxfId="1642" priority="4053" aboveAverage="0"/>
  </conditionalFormatting>
  <conditionalFormatting sqref="FX264:FX364">
    <cfRule type="aboveAverage" dxfId="1641" priority="6234" aboveAverage="0"/>
  </conditionalFormatting>
  <conditionalFormatting sqref="FY11">
    <cfRule type="aboveAverage" dxfId="1640" priority="4959" aboveAverage="0"/>
  </conditionalFormatting>
  <conditionalFormatting sqref="FY12:FY40">
    <cfRule type="aboveAverage" dxfId="1639" priority="4971" aboveAverage="0"/>
  </conditionalFormatting>
  <conditionalFormatting sqref="FY41:FY224">
    <cfRule type="aboveAverage" dxfId="1638" priority="4972" aboveAverage="0"/>
  </conditionalFormatting>
  <conditionalFormatting sqref="FY225:FY262">
    <cfRule type="aboveAverage" dxfId="1637" priority="4967" aboveAverage="0"/>
  </conditionalFormatting>
  <conditionalFormatting sqref="FY263">
    <cfRule type="aboveAverage" dxfId="1636" priority="4052" aboveAverage="0"/>
  </conditionalFormatting>
  <conditionalFormatting sqref="FY264:FY364">
    <cfRule type="aboveAverage" dxfId="1635" priority="6233" aboveAverage="0"/>
  </conditionalFormatting>
  <conditionalFormatting sqref="GC11">
    <cfRule type="aboveAverage" dxfId="1634" priority="4942" aboveAverage="0"/>
  </conditionalFormatting>
  <conditionalFormatting sqref="GC12:GC39">
    <cfRule type="aboveAverage" dxfId="1633" priority="4950" aboveAverage="0"/>
  </conditionalFormatting>
  <conditionalFormatting sqref="GC12:GC263">
    <cfRule type="aboveAverage" dxfId="1632" priority="818" aboveAverage="0"/>
  </conditionalFormatting>
  <conditionalFormatting sqref="GC40:GC67">
    <cfRule type="aboveAverage" dxfId="1631" priority="4958" aboveAverage="0"/>
  </conditionalFormatting>
  <conditionalFormatting sqref="GC68:GC168">
    <cfRule type="aboveAverage" dxfId="1630" priority="4956" aboveAverage="0"/>
  </conditionalFormatting>
  <conditionalFormatting sqref="GC169:GC224">
    <cfRule type="aboveAverage" dxfId="1629" priority="4954" aboveAverage="0"/>
  </conditionalFormatting>
  <conditionalFormatting sqref="GC225:GC262">
    <cfRule type="aboveAverage" dxfId="1628" priority="4949" aboveAverage="0"/>
  </conditionalFormatting>
  <conditionalFormatting sqref="GC263">
    <cfRule type="aboveAverage" dxfId="1627" priority="4049" aboveAverage="0"/>
  </conditionalFormatting>
  <conditionalFormatting sqref="GC264:GD364">
    <cfRule type="aboveAverage" dxfId="1626" priority="6232" aboveAverage="0"/>
  </conditionalFormatting>
  <conditionalFormatting sqref="GD3">
    <cfRule type="aboveAverage" dxfId="1625" priority="4545" aboveAverage="0"/>
  </conditionalFormatting>
  <conditionalFormatting sqref="GD10">
    <cfRule type="aboveAverage" dxfId="1624" priority="4944" aboveAverage="0"/>
  </conditionalFormatting>
  <conditionalFormatting sqref="GD11">
    <cfRule type="aboveAverage" dxfId="1623" priority="3763" aboveAverage="0"/>
  </conditionalFormatting>
  <conditionalFormatting sqref="GD12">
    <cfRule type="aboveAverage" dxfId="1622" priority="3764" aboveAverage="0"/>
  </conditionalFormatting>
  <conditionalFormatting sqref="GD12:GD263">
    <cfRule type="aboveAverage" dxfId="1621" priority="2687" aboveAverage="0"/>
  </conditionalFormatting>
  <conditionalFormatting sqref="GD39:GD57">
    <cfRule type="aboveAverage" dxfId="1620" priority="2688" aboveAverage="0"/>
  </conditionalFormatting>
  <conditionalFormatting sqref="GD39:GD67">
    <cfRule type="aboveAverage" dxfId="1619" priority="3762" aboveAverage="0"/>
  </conditionalFormatting>
  <conditionalFormatting sqref="GD58:GD67">
    <cfRule type="aboveAverage" dxfId="1618" priority="2695" aboveAverage="0"/>
  </conditionalFormatting>
  <conditionalFormatting sqref="GD68:GD168">
    <cfRule type="aboveAverage" dxfId="1617" priority="3761" aboveAverage="0"/>
  </conditionalFormatting>
  <conditionalFormatting sqref="GD169:GD184">
    <cfRule type="aboveAverage" dxfId="1616" priority="3760" aboveAverage="0"/>
  </conditionalFormatting>
  <conditionalFormatting sqref="GD185:GD262">
    <cfRule type="aboveAverage" dxfId="1615" priority="3759" aboveAverage="0"/>
  </conditionalFormatting>
  <conditionalFormatting sqref="GD263">
    <cfRule type="aboveAverage" dxfId="1614" priority="3758" aboveAverage="0"/>
  </conditionalFormatting>
  <conditionalFormatting sqref="GE39:GE67">
    <cfRule type="aboveAverage" dxfId="1613" priority="4957" aboveAverage="0"/>
  </conditionalFormatting>
  <conditionalFormatting sqref="GE68:GE168">
    <cfRule type="aboveAverage" dxfId="1612" priority="4955" aboveAverage="0"/>
  </conditionalFormatting>
  <conditionalFormatting sqref="GE169:GE224">
    <cfRule type="aboveAverage" dxfId="1611" priority="4953" aboveAverage="0"/>
  </conditionalFormatting>
  <conditionalFormatting sqref="GE225:GE262">
    <cfRule type="aboveAverage" dxfId="1610" priority="4948" aboveAverage="0"/>
  </conditionalFormatting>
  <conditionalFormatting sqref="GE263">
    <cfRule type="aboveAverage" dxfId="1609" priority="4048" aboveAverage="0"/>
  </conditionalFormatting>
  <conditionalFormatting sqref="GE264:GE364">
    <cfRule type="aboveAverage" dxfId="1608" priority="6231" aboveAverage="0"/>
  </conditionalFormatting>
  <conditionalFormatting sqref="GF11">
    <cfRule type="aboveAverage" dxfId="1607" priority="4939" aboveAverage="0"/>
  </conditionalFormatting>
  <conditionalFormatting sqref="GF12:GF40">
    <cfRule type="aboveAverage" dxfId="1606" priority="4951" aboveAverage="0"/>
  </conditionalFormatting>
  <conditionalFormatting sqref="GF41:GF224">
    <cfRule type="aboveAverage" dxfId="1605" priority="4952" aboveAverage="0"/>
  </conditionalFormatting>
  <conditionalFormatting sqref="GF225:GF262">
    <cfRule type="aboveAverage" dxfId="1604" priority="4947" aboveAverage="0"/>
  </conditionalFormatting>
  <conditionalFormatting sqref="GF263">
    <cfRule type="aboveAverage" dxfId="1603" priority="4047" aboveAverage="0"/>
  </conditionalFormatting>
  <conditionalFormatting sqref="GF264:GG266 GF267:GM364 GG225:GG263 GI264:GM266">
    <cfRule type="aboveAverage" dxfId="1602" priority="6230" aboveAverage="0"/>
  </conditionalFormatting>
  <conditionalFormatting sqref="GG11">
    <cfRule type="aboveAverage" dxfId="1601" priority="6449" aboveAverage="0"/>
  </conditionalFormatting>
  <conditionalFormatting sqref="GG12:GG40">
    <cfRule type="aboveAverage" dxfId="1600" priority="6450" aboveAverage="0"/>
  </conditionalFormatting>
  <conditionalFormatting sqref="GG41:GG224">
    <cfRule type="aboveAverage" dxfId="1599" priority="6451" aboveAverage="0"/>
  </conditionalFormatting>
  <conditionalFormatting sqref="GJ11">
    <cfRule type="aboveAverage" dxfId="1598" priority="4922" aboveAverage="0"/>
  </conditionalFormatting>
  <conditionalFormatting sqref="GJ12:GJ39">
    <cfRule type="aboveAverage" dxfId="1597" priority="4930" aboveAverage="0"/>
  </conditionalFormatting>
  <conditionalFormatting sqref="GJ12:GJ263">
    <cfRule type="aboveAverage" dxfId="1596" priority="812" aboveAverage="0"/>
  </conditionalFormatting>
  <conditionalFormatting sqref="GJ40:GJ67">
    <cfRule type="aboveAverage" dxfId="1595" priority="4938" aboveAverage="0"/>
  </conditionalFormatting>
  <conditionalFormatting sqref="GJ68:GJ168">
    <cfRule type="aboveAverage" dxfId="1594" priority="4936" aboveAverage="0"/>
  </conditionalFormatting>
  <conditionalFormatting sqref="GJ169:GJ224">
    <cfRule type="aboveAverage" dxfId="1593" priority="4934" aboveAverage="0"/>
  </conditionalFormatting>
  <conditionalFormatting sqref="GJ225:GJ262">
    <cfRule type="aboveAverage" dxfId="1592" priority="4929" aboveAverage="0"/>
  </conditionalFormatting>
  <conditionalFormatting sqref="GJ263">
    <cfRule type="aboveAverage" dxfId="1591" priority="4044" aboveAverage="0"/>
  </conditionalFormatting>
  <conditionalFormatting sqref="GK3">
    <cfRule type="aboveAverage" dxfId="1590" priority="4544" aboveAverage="0"/>
  </conditionalFormatting>
  <conditionalFormatting sqref="GK10">
    <cfRule type="aboveAverage" dxfId="1589" priority="4558" aboveAverage="0"/>
  </conditionalFormatting>
  <conditionalFormatting sqref="GK11">
    <cfRule type="aboveAverage" dxfId="1588" priority="3756" aboveAverage="0"/>
  </conditionalFormatting>
  <conditionalFormatting sqref="GK12">
    <cfRule type="aboveAverage" dxfId="1587" priority="3757" aboveAverage="0"/>
  </conditionalFormatting>
  <conditionalFormatting sqref="GK12:GK263">
    <cfRule type="aboveAverage" dxfId="1586" priority="2677" aboveAverage="0"/>
  </conditionalFormatting>
  <conditionalFormatting sqref="GK39:GK57">
    <cfRule type="aboveAverage" dxfId="1585" priority="2678" aboveAverage="0"/>
  </conditionalFormatting>
  <conditionalFormatting sqref="GK39:GK67">
    <cfRule type="aboveAverage" dxfId="1584" priority="3755" aboveAverage="0"/>
  </conditionalFormatting>
  <conditionalFormatting sqref="GK58:GK67">
    <cfRule type="aboveAverage" dxfId="1583" priority="2685" aboveAverage="0"/>
  </conditionalFormatting>
  <conditionalFormatting sqref="GK68:GK168">
    <cfRule type="aboveAverage" dxfId="1582" priority="3754" aboveAverage="0"/>
  </conditionalFormatting>
  <conditionalFormatting sqref="GK169:GK184">
    <cfRule type="aboveAverage" dxfId="1581" priority="3753" aboveAverage="0"/>
  </conditionalFormatting>
  <conditionalFormatting sqref="GK185:GK262">
    <cfRule type="aboveAverage" dxfId="1580" priority="3752" aboveAverage="0"/>
  </conditionalFormatting>
  <conditionalFormatting sqref="GK263">
    <cfRule type="aboveAverage" dxfId="1579" priority="3751" aboveAverage="0"/>
  </conditionalFormatting>
  <conditionalFormatting sqref="GL39:GL67">
    <cfRule type="aboveAverage" dxfId="1578" priority="4937" aboveAverage="0"/>
  </conditionalFormatting>
  <conditionalFormatting sqref="GL68:GL168">
    <cfRule type="aboveAverage" dxfId="1577" priority="4935" aboveAverage="0"/>
  </conditionalFormatting>
  <conditionalFormatting sqref="GL169:GL224">
    <cfRule type="aboveAverage" dxfId="1576" priority="4933" aboveAverage="0"/>
  </conditionalFormatting>
  <conditionalFormatting sqref="GL225:GL262">
    <cfRule type="aboveAverage" dxfId="1575" priority="4928" aboveAverage="0"/>
  </conditionalFormatting>
  <conditionalFormatting sqref="GL263">
    <cfRule type="aboveAverage" dxfId="1574" priority="4043" aboveAverage="0"/>
  </conditionalFormatting>
  <conditionalFormatting sqref="GM11">
    <cfRule type="aboveAverage" dxfId="1573" priority="4919" aboveAverage="0"/>
  </conditionalFormatting>
  <conditionalFormatting sqref="GM12:GM40">
    <cfRule type="aboveAverage" dxfId="1572" priority="4931" aboveAverage="0"/>
  </conditionalFormatting>
  <conditionalFormatting sqref="GM41:GM224">
    <cfRule type="aboveAverage" dxfId="1571" priority="4932" aboveAverage="0"/>
  </conditionalFormatting>
  <conditionalFormatting sqref="GM225:GM262">
    <cfRule type="aboveAverage" dxfId="1570" priority="4927" aboveAverage="0"/>
  </conditionalFormatting>
  <conditionalFormatting sqref="GM263">
    <cfRule type="aboveAverage" dxfId="1569" priority="4042" aboveAverage="0"/>
  </conditionalFormatting>
  <conditionalFormatting sqref="GQ11">
    <cfRule type="aboveAverage" dxfId="1568" priority="4902" aboveAverage="0"/>
  </conditionalFormatting>
  <conditionalFormatting sqref="GQ12:GQ39">
    <cfRule type="aboveAverage" dxfId="1567" priority="4910" aboveAverage="0"/>
  </conditionalFormatting>
  <conditionalFormatting sqref="GQ12:GQ263">
    <cfRule type="aboveAverage" dxfId="1566" priority="806" aboveAverage="0"/>
  </conditionalFormatting>
  <conditionalFormatting sqref="GQ40:GQ67">
    <cfRule type="aboveAverage" dxfId="1565" priority="4918" aboveAverage="0"/>
  </conditionalFormatting>
  <conditionalFormatting sqref="GQ68:GQ168">
    <cfRule type="aboveAverage" dxfId="1564" priority="4916" aboveAverage="0"/>
  </conditionalFormatting>
  <conditionalFormatting sqref="GQ169:GQ224">
    <cfRule type="aboveAverage" dxfId="1563" priority="4914" aboveAverage="0"/>
  </conditionalFormatting>
  <conditionalFormatting sqref="GQ225:GQ262">
    <cfRule type="aboveAverage" dxfId="1562" priority="4909" aboveAverage="0"/>
  </conditionalFormatting>
  <conditionalFormatting sqref="GQ263">
    <cfRule type="aboveAverage" dxfId="1561" priority="4039" aboveAverage="0"/>
  </conditionalFormatting>
  <conditionalFormatting sqref="GR10">
    <cfRule type="aboveAverage" dxfId="1560" priority="4904" aboveAverage="0"/>
  </conditionalFormatting>
  <conditionalFormatting sqref="GR11">
    <cfRule type="aboveAverage" dxfId="1559" priority="3749" aboveAverage="0"/>
  </conditionalFormatting>
  <conditionalFormatting sqref="GR12">
    <cfRule type="aboveAverage" dxfId="1558" priority="2670" aboveAverage="0"/>
  </conditionalFormatting>
  <conditionalFormatting sqref="GR12:GR263">
    <cfRule type="aboveAverage" dxfId="1557" priority="3705" aboveAverage="0"/>
  </conditionalFormatting>
  <conditionalFormatting sqref="GR39:GR57">
    <cfRule type="aboveAverage" dxfId="1556" priority="2668" aboveAverage="0"/>
  </conditionalFormatting>
  <conditionalFormatting sqref="GR58:GR67">
    <cfRule type="aboveAverage" dxfId="1555" priority="2675" aboveAverage="0"/>
  </conditionalFormatting>
  <conditionalFormatting sqref="GR68:GR168">
    <cfRule type="aboveAverage" dxfId="1554" priority="2674" aboveAverage="0"/>
  </conditionalFormatting>
  <conditionalFormatting sqref="GR169:GR184">
    <cfRule type="aboveAverage" dxfId="1553" priority="2673" aboveAverage="0"/>
  </conditionalFormatting>
  <conditionalFormatting sqref="GR185:GR262">
    <cfRule type="aboveAverage" dxfId="1552" priority="2672" aboveAverage="0"/>
  </conditionalFormatting>
  <conditionalFormatting sqref="GR263">
    <cfRule type="aboveAverage" dxfId="1551" priority="2671" aboveAverage="0"/>
  </conditionalFormatting>
  <conditionalFormatting sqref="GS39:GS67">
    <cfRule type="aboveAverage" dxfId="1550" priority="1966" aboveAverage="0"/>
  </conditionalFormatting>
  <conditionalFormatting sqref="GS68:GS168">
    <cfRule type="aboveAverage" dxfId="1549" priority="1964" aboveAverage="0"/>
  </conditionalFormatting>
  <conditionalFormatting sqref="GS169:GS224">
    <cfRule type="aboveAverage" dxfId="1548" priority="1962" aboveAverage="0"/>
  </conditionalFormatting>
  <conditionalFormatting sqref="GS225:GS262">
    <cfRule type="aboveAverage" dxfId="1547" priority="1957" aboveAverage="0"/>
  </conditionalFormatting>
  <conditionalFormatting sqref="GS263">
    <cfRule type="aboveAverage" dxfId="1546" priority="1947" aboveAverage="0"/>
  </conditionalFormatting>
  <conditionalFormatting sqref="GT11">
    <cfRule type="aboveAverage" dxfId="1545" priority="4899" aboveAverage="0"/>
  </conditionalFormatting>
  <conditionalFormatting sqref="GT12:GT40">
    <cfRule type="aboveAverage" dxfId="1544" priority="1960" aboveAverage="0"/>
  </conditionalFormatting>
  <conditionalFormatting sqref="GT12:GT263">
    <cfRule type="aboveAverage" dxfId="1543" priority="3706" aboveAverage="0"/>
  </conditionalFormatting>
  <conditionalFormatting sqref="GT41:GT224">
    <cfRule type="aboveAverage" dxfId="1542" priority="1961" aboveAverage="0"/>
  </conditionalFormatting>
  <conditionalFormatting sqref="GT225:GT262">
    <cfRule type="aboveAverage" dxfId="1541" priority="1956" aboveAverage="0"/>
  </conditionalFormatting>
  <conditionalFormatting sqref="GT263">
    <cfRule type="aboveAverage" dxfId="1540" priority="1946" aboveAverage="0"/>
  </conditionalFormatting>
  <conditionalFormatting sqref="GX11">
    <cfRule type="aboveAverage" dxfId="1539" priority="4882" aboveAverage="0"/>
  </conditionalFormatting>
  <conditionalFormatting sqref="GX12:GX39">
    <cfRule type="aboveAverage" dxfId="1538" priority="4890" aboveAverage="0"/>
  </conditionalFormatting>
  <conditionalFormatting sqref="GX12:GX263">
    <cfRule type="aboveAverage" dxfId="1537" priority="800" aboveAverage="0"/>
  </conditionalFormatting>
  <conditionalFormatting sqref="GX40:GX67">
    <cfRule type="aboveAverage" dxfId="1536" priority="4898" aboveAverage="0"/>
  </conditionalFormatting>
  <conditionalFormatting sqref="GX68:GX168">
    <cfRule type="aboveAverage" dxfId="1535" priority="4896" aboveAverage="0"/>
  </conditionalFormatting>
  <conditionalFormatting sqref="GX169:GX224">
    <cfRule type="aboveAverage" dxfId="1534" priority="4894" aboveAverage="0"/>
  </conditionalFormatting>
  <conditionalFormatting sqref="GX225:GX262">
    <cfRule type="aboveAverage" dxfId="1533" priority="4889" aboveAverage="0"/>
  </conditionalFormatting>
  <conditionalFormatting sqref="GX263">
    <cfRule type="aboveAverage" dxfId="1532" priority="4034" aboveAverage="0"/>
  </conditionalFormatting>
  <conditionalFormatting sqref="GY10">
    <cfRule type="aboveAverage" dxfId="1531" priority="4884" aboveAverage="0"/>
  </conditionalFormatting>
  <conditionalFormatting sqref="GY11">
    <cfRule type="aboveAverage" dxfId="1530" priority="3703" aboveAverage="0"/>
  </conditionalFormatting>
  <conditionalFormatting sqref="GY12">
    <cfRule type="aboveAverage" dxfId="1529" priority="1918" aboveAverage="0"/>
  </conditionalFormatting>
  <conditionalFormatting sqref="GY12:GY263">
    <cfRule type="aboveAverage" dxfId="1528" priority="3701" aboveAverage="0"/>
  </conditionalFormatting>
  <conditionalFormatting sqref="GY39:GY57">
    <cfRule type="aboveAverage" dxfId="1527" priority="1916" aboveAverage="0"/>
  </conditionalFormatting>
  <conditionalFormatting sqref="GY58:GY67">
    <cfRule type="aboveAverage" dxfId="1526" priority="1926" aboveAverage="0"/>
  </conditionalFormatting>
  <conditionalFormatting sqref="GY68:GY168">
    <cfRule type="aboveAverage" dxfId="1525" priority="1925" aboveAverage="0"/>
  </conditionalFormatting>
  <conditionalFormatting sqref="GY169:GY184">
    <cfRule type="aboveAverage" dxfId="1524" priority="1924" aboveAverage="0"/>
  </conditionalFormatting>
  <conditionalFormatting sqref="GY185:GY262">
    <cfRule type="aboveAverage" dxfId="1523" priority="1923" aboveAverage="0"/>
  </conditionalFormatting>
  <conditionalFormatting sqref="GY263">
    <cfRule type="aboveAverage" dxfId="1522" priority="1919" aboveAverage="0"/>
  </conditionalFormatting>
  <conditionalFormatting sqref="GZ39:GZ67">
    <cfRule type="aboveAverage" dxfId="1521" priority="1940" aboveAverage="0"/>
  </conditionalFormatting>
  <conditionalFormatting sqref="GZ68:GZ168">
    <cfRule type="aboveAverage" dxfId="1520" priority="1938" aboveAverage="0"/>
  </conditionalFormatting>
  <conditionalFormatting sqref="GZ169:GZ224">
    <cfRule type="aboveAverage" dxfId="1519" priority="1936" aboveAverage="0"/>
  </conditionalFormatting>
  <conditionalFormatting sqref="GZ225:GZ262">
    <cfRule type="aboveAverage" dxfId="1518" priority="1931" aboveAverage="0"/>
  </conditionalFormatting>
  <conditionalFormatting sqref="GZ263">
    <cfRule type="aboveAverage" dxfId="1517" priority="1921" aboveAverage="0"/>
  </conditionalFormatting>
  <conditionalFormatting sqref="HA11">
    <cfRule type="aboveAverage" dxfId="1516" priority="3704" aboveAverage="0"/>
  </conditionalFormatting>
  <conditionalFormatting sqref="HA12:HA40">
    <cfRule type="aboveAverage" dxfId="1515" priority="1934" aboveAverage="0"/>
  </conditionalFormatting>
  <conditionalFormatting sqref="HA12:HA263">
    <cfRule type="aboveAverage" dxfId="1514" priority="3702" aboveAverage="0"/>
  </conditionalFormatting>
  <conditionalFormatting sqref="HA41:HA224">
    <cfRule type="aboveAverage" dxfId="1513" priority="1935" aboveAverage="0"/>
  </conditionalFormatting>
  <conditionalFormatting sqref="HA225:HA262">
    <cfRule type="aboveAverage" dxfId="1512" priority="1930" aboveAverage="0"/>
  </conditionalFormatting>
  <conditionalFormatting sqref="HA263">
    <cfRule type="aboveAverage" dxfId="1511" priority="1920" aboveAverage="0"/>
  </conditionalFormatting>
  <conditionalFormatting sqref="HF11">
    <cfRule type="aboveAverage" dxfId="1510" priority="4862" aboveAverage="0"/>
  </conditionalFormatting>
  <conditionalFormatting sqref="HF12:HF263">
    <cfRule type="aboveAverage" dxfId="1509" priority="4870" aboveAverage="0"/>
  </conditionalFormatting>
  <conditionalFormatting sqref="HF40:HF67">
    <cfRule type="aboveAverage" dxfId="1508" priority="4878" aboveAverage="0"/>
  </conditionalFormatting>
  <conditionalFormatting sqref="HF68:HF168">
    <cfRule type="aboveAverage" dxfId="1507" priority="4876" aboveAverage="0"/>
  </conditionalFormatting>
  <conditionalFormatting sqref="HF169:HF224">
    <cfRule type="aboveAverage" dxfId="1506" priority="4874" aboveAverage="0"/>
  </conditionalFormatting>
  <conditionalFormatting sqref="HF225:HF262">
    <cfRule type="aboveAverage" dxfId="1505" priority="4869" aboveAverage="0"/>
  </conditionalFormatting>
  <conditionalFormatting sqref="HF263">
    <cfRule type="aboveAverage" dxfId="1504" priority="4029" aboveAverage="0"/>
  </conditionalFormatting>
  <conditionalFormatting sqref="HF264:HG364">
    <cfRule type="aboveAverage" dxfId="1503" priority="6229" aboveAverage="0"/>
  </conditionalFormatting>
  <conditionalFormatting sqref="HG10">
    <cfRule type="aboveAverage" dxfId="1502" priority="4864" aboveAverage="0"/>
  </conditionalFormatting>
  <conditionalFormatting sqref="HG11">
    <cfRule type="aboveAverage" dxfId="1501" priority="4860" aboveAverage="0"/>
  </conditionalFormatting>
  <conditionalFormatting sqref="HG12">
    <cfRule type="aboveAverage" dxfId="1500" priority="4863" aboveAverage="0"/>
  </conditionalFormatting>
  <conditionalFormatting sqref="HG39:HG57">
    <cfRule type="aboveAverage" dxfId="1499" priority="1890" aboveAverage="0"/>
  </conditionalFormatting>
  <conditionalFormatting sqref="HG39:HG67">
    <cfRule type="aboveAverage" dxfId="1498" priority="4487" aboveAverage="0"/>
  </conditionalFormatting>
  <conditionalFormatting sqref="HG58:HG67">
    <cfRule type="aboveAverage" dxfId="1497" priority="1900" aboveAverage="0"/>
  </conditionalFormatting>
  <conditionalFormatting sqref="HG68:HG168">
    <cfRule type="aboveAverage" dxfId="1496" priority="4486" aboveAverage="0"/>
  </conditionalFormatting>
  <conditionalFormatting sqref="HG169:HG184">
    <cfRule type="aboveAverage" dxfId="1495" priority="4485" aboveAverage="0"/>
  </conditionalFormatting>
  <conditionalFormatting sqref="HG185:HG262">
    <cfRule type="aboveAverage" dxfId="1494" priority="4484" aboveAverage="0"/>
  </conditionalFormatting>
  <conditionalFormatting sqref="HG263">
    <cfRule type="aboveAverage" dxfId="1493" priority="4025" aboveAverage="0"/>
  </conditionalFormatting>
  <conditionalFormatting sqref="HH39:HH67">
    <cfRule type="aboveAverage" dxfId="1492" priority="4877" aboveAverage="0"/>
  </conditionalFormatting>
  <conditionalFormatting sqref="HH68:HH168">
    <cfRule type="aboveAverage" dxfId="1491" priority="4875" aboveAverage="0"/>
  </conditionalFormatting>
  <conditionalFormatting sqref="HH169:HH224">
    <cfRule type="aboveAverage" dxfId="1490" priority="4873" aboveAverage="0"/>
  </conditionalFormatting>
  <conditionalFormatting sqref="HH225:HH262">
    <cfRule type="aboveAverage" dxfId="1489" priority="4868" aboveAverage="0"/>
  </conditionalFormatting>
  <conditionalFormatting sqref="HH263">
    <cfRule type="aboveAverage" dxfId="1488" priority="4028" aboveAverage="0"/>
  </conditionalFormatting>
  <conditionalFormatting sqref="HH264:HH364">
    <cfRule type="aboveAverage" dxfId="1487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486" priority="3549" operator="equal">
      <formula>"V. Bearish"</formula>
    </cfRule>
    <cfRule type="cellIs" dxfId="1485" priority="3554" operator="equal">
      <formula>"Bullish"</formula>
    </cfRule>
    <cfRule type="cellIs" dxfId="1484" priority="3553" operator="equal">
      <formula>"Neutral+"</formula>
    </cfRule>
    <cfRule type="cellIs" dxfId="1483" priority="3552" operator="equal">
      <formula>"Neutral"</formula>
    </cfRule>
    <cfRule type="cellIs" dxfId="1482" priority="3551" operator="equal">
      <formula>"Neutral-"</formula>
    </cfRule>
    <cfRule type="cellIs" dxfId="1481" priority="3550" operator="equal">
      <formula>"Bearish"</formula>
    </cfRule>
    <cfRule type="cellIs" dxfId="1480" priority="3555" operator="equal">
      <formula>"V. Bullish"</formula>
    </cfRule>
  </conditionalFormatting>
  <conditionalFormatting sqref="HI11">
    <cfRule type="aboveAverage" dxfId="1479" priority="4859" aboveAverage="0"/>
  </conditionalFormatting>
  <conditionalFormatting sqref="HI12:HI40">
    <cfRule type="aboveAverage" dxfId="1478" priority="4871" aboveAverage="0"/>
  </conditionalFormatting>
  <conditionalFormatting sqref="HI41:HI224">
    <cfRule type="aboveAverage" dxfId="1477" priority="4872" aboveAverage="0"/>
  </conditionalFormatting>
  <conditionalFormatting sqref="HI225:HI262">
    <cfRule type="aboveAverage" dxfId="1476" priority="4867" aboveAverage="0"/>
  </conditionalFormatting>
  <conditionalFormatting sqref="HI263">
    <cfRule type="aboveAverage" dxfId="1475" priority="4027" aboveAverage="0"/>
  </conditionalFormatting>
  <conditionalFormatting sqref="HI264:HI364">
    <cfRule type="aboveAverage" dxfId="1474" priority="6227" aboveAverage="0"/>
  </conditionalFormatting>
  <conditionalFormatting sqref="HM11">
    <cfRule type="aboveAverage" dxfId="1473" priority="4842" aboveAverage="0"/>
  </conditionalFormatting>
  <conditionalFormatting sqref="HM12:HM39">
    <cfRule type="aboveAverage" dxfId="1472" priority="4850" aboveAverage="0"/>
  </conditionalFormatting>
  <conditionalFormatting sqref="HM12:HM263">
    <cfRule type="aboveAverage" dxfId="1471" priority="794" aboveAverage="0"/>
  </conditionalFormatting>
  <conditionalFormatting sqref="HM40:HM67">
    <cfRule type="aboveAverage" dxfId="1470" priority="4858" aboveAverage="0"/>
  </conditionalFormatting>
  <conditionalFormatting sqref="HM68:HM168">
    <cfRule type="aboveAverage" dxfId="1469" priority="4856" aboveAverage="0"/>
  </conditionalFormatting>
  <conditionalFormatting sqref="HM169:HM224">
    <cfRule type="aboveAverage" dxfId="1468" priority="4854" aboveAverage="0"/>
  </conditionalFormatting>
  <conditionalFormatting sqref="HM225:HM262">
    <cfRule type="aboveAverage" dxfId="1467" priority="4849" aboveAverage="0"/>
  </conditionalFormatting>
  <conditionalFormatting sqref="HM263">
    <cfRule type="aboveAverage" dxfId="1466" priority="4024" aboveAverage="0"/>
  </conditionalFormatting>
  <conditionalFormatting sqref="HM264:HN364">
    <cfRule type="aboveAverage" dxfId="1465" priority="6226" aboveAverage="0"/>
  </conditionalFormatting>
  <conditionalFormatting sqref="HN10">
    <cfRule type="aboveAverage" dxfId="1464" priority="4844" aboveAverage="0"/>
  </conditionalFormatting>
  <conditionalFormatting sqref="HN11">
    <cfRule type="aboveAverage" dxfId="1463" priority="4840" aboveAverage="0"/>
  </conditionalFormatting>
  <conditionalFormatting sqref="HN12">
    <cfRule type="aboveAverage" dxfId="1462" priority="4843" aboveAverage="0"/>
  </conditionalFormatting>
  <conditionalFormatting sqref="HN39:HN57">
    <cfRule type="aboveAverage" dxfId="1461" priority="1864" aboveAverage="0"/>
  </conditionalFormatting>
  <conditionalFormatting sqref="HN39:HN67">
    <cfRule type="aboveAverage" dxfId="1460" priority="4491" aboveAverage="0"/>
  </conditionalFormatting>
  <conditionalFormatting sqref="HN58:HN67">
    <cfRule type="aboveAverage" dxfId="1459" priority="1874" aboveAverage="0"/>
  </conditionalFormatting>
  <conditionalFormatting sqref="HN68:HN168">
    <cfRule type="aboveAverage" dxfId="1458" priority="4490" aboveAverage="0"/>
  </conditionalFormatting>
  <conditionalFormatting sqref="HN169:HN184">
    <cfRule type="aboveAverage" dxfId="1457" priority="4489" aboveAverage="0"/>
  </conditionalFormatting>
  <conditionalFormatting sqref="HN185:HN262">
    <cfRule type="aboveAverage" dxfId="1456" priority="1871" aboveAverage="0"/>
  </conditionalFormatting>
  <conditionalFormatting sqref="HN185:HN263">
    <cfRule type="aboveAverage" dxfId="1455" priority="4488" aboveAverage="0"/>
  </conditionalFormatting>
  <conditionalFormatting sqref="HN263">
    <cfRule type="aboveAverage" dxfId="1454" priority="1867" aboveAverage="0"/>
  </conditionalFormatting>
  <conditionalFormatting sqref="HO39:HO67">
    <cfRule type="aboveAverage" dxfId="1453" priority="4857" aboveAverage="0"/>
  </conditionalFormatting>
  <conditionalFormatting sqref="HO68:HO168">
    <cfRule type="aboveAverage" dxfId="1452" priority="4855" aboveAverage="0"/>
  </conditionalFormatting>
  <conditionalFormatting sqref="HO169:HO224">
    <cfRule type="aboveAverage" dxfId="1451" priority="4853" aboveAverage="0"/>
  </conditionalFormatting>
  <conditionalFormatting sqref="HO225:HO262">
    <cfRule type="aboveAverage" dxfId="1450" priority="4848" aboveAverage="0"/>
  </conditionalFormatting>
  <conditionalFormatting sqref="HO263">
    <cfRule type="aboveAverage" dxfId="1449" priority="4023" aboveAverage="0"/>
  </conditionalFormatting>
  <conditionalFormatting sqref="HO264:HO364">
    <cfRule type="aboveAverage" dxfId="1448" priority="6225" aboveAverage="0"/>
  </conditionalFormatting>
  <conditionalFormatting sqref="HP11">
    <cfRule type="aboveAverage" dxfId="1447" priority="4839" aboveAverage="0"/>
  </conditionalFormatting>
  <conditionalFormatting sqref="HP12:HP40">
    <cfRule type="aboveAverage" dxfId="1446" priority="4851" aboveAverage="0"/>
  </conditionalFormatting>
  <conditionalFormatting sqref="HP41:HP224">
    <cfRule type="aboveAverage" dxfId="1445" priority="4852" aboveAverage="0"/>
  </conditionalFormatting>
  <conditionalFormatting sqref="HP225:HP262">
    <cfRule type="aboveAverage" dxfId="1444" priority="4847" aboveAverage="0"/>
  </conditionalFormatting>
  <conditionalFormatting sqref="HP263">
    <cfRule type="aboveAverage" dxfId="1443" priority="4022" aboveAverage="0"/>
  </conditionalFormatting>
  <conditionalFormatting sqref="HP264:HP364">
    <cfRule type="aboveAverage" dxfId="1442" priority="6224" aboveAverage="0"/>
  </conditionalFormatting>
  <conditionalFormatting sqref="HT11">
    <cfRule type="aboveAverage" dxfId="1441" priority="4822" aboveAverage="0"/>
  </conditionalFormatting>
  <conditionalFormatting sqref="HT12:HT39">
    <cfRule type="aboveAverage" dxfId="1440" priority="4830" aboveAverage="0"/>
  </conditionalFormatting>
  <conditionalFormatting sqref="HT12:HT263">
    <cfRule type="aboveAverage" dxfId="1439" priority="782" aboveAverage="0"/>
  </conditionalFormatting>
  <conditionalFormatting sqref="HT40:HT67">
    <cfRule type="aboveAverage" dxfId="1438" priority="4838" aboveAverage="0"/>
  </conditionalFormatting>
  <conditionalFormatting sqref="HT68:HT168">
    <cfRule type="aboveAverage" dxfId="1437" priority="4836" aboveAverage="0"/>
  </conditionalFormatting>
  <conditionalFormatting sqref="HT169:HT224">
    <cfRule type="aboveAverage" dxfId="1436" priority="4834" aboveAverage="0"/>
  </conditionalFormatting>
  <conditionalFormatting sqref="HT225:HT262">
    <cfRule type="aboveAverage" dxfId="1435" priority="4829" aboveAverage="0"/>
  </conditionalFormatting>
  <conditionalFormatting sqref="HT263">
    <cfRule type="aboveAverage" dxfId="1434" priority="4019" aboveAverage="0"/>
  </conditionalFormatting>
  <conditionalFormatting sqref="HT264:HU364">
    <cfRule type="aboveAverage" dxfId="1433" priority="6223" aboveAverage="0"/>
  </conditionalFormatting>
  <conditionalFormatting sqref="HU10">
    <cfRule type="aboveAverage" dxfId="1432" priority="4824" aboveAverage="0"/>
  </conditionalFormatting>
  <conditionalFormatting sqref="HU11">
    <cfRule type="aboveAverage" dxfId="1431" priority="4820" aboveAverage="0"/>
  </conditionalFormatting>
  <conditionalFormatting sqref="HU12">
    <cfRule type="aboveAverage" dxfId="1430" priority="4823" aboveAverage="0"/>
  </conditionalFormatting>
  <conditionalFormatting sqref="HU39:HU57">
    <cfRule type="aboveAverage" dxfId="1429" priority="1838" aboveAverage="0"/>
  </conditionalFormatting>
  <conditionalFormatting sqref="HU39:HU67">
    <cfRule type="aboveAverage" dxfId="1428" priority="4495" aboveAverage="0"/>
  </conditionalFormatting>
  <conditionalFormatting sqref="HU58:HU67">
    <cfRule type="aboveAverage" dxfId="1427" priority="1848" aboveAverage="0"/>
  </conditionalFormatting>
  <conditionalFormatting sqref="HU68:HU168">
    <cfRule type="aboveAverage" dxfId="1426" priority="4494" aboveAverage="0"/>
  </conditionalFormatting>
  <conditionalFormatting sqref="HU169:HU184">
    <cfRule type="aboveAverage" dxfId="1425" priority="4493" aboveAverage="0"/>
  </conditionalFormatting>
  <conditionalFormatting sqref="HU185:HU262">
    <cfRule type="aboveAverage" dxfId="1424" priority="4492" aboveAverage="0"/>
  </conditionalFormatting>
  <conditionalFormatting sqref="HU263">
    <cfRule type="aboveAverage" dxfId="1423" priority="4015" aboveAverage="0"/>
  </conditionalFormatting>
  <conditionalFormatting sqref="HV39:HV67">
    <cfRule type="aboveAverage" dxfId="1422" priority="4837" aboveAverage="0"/>
  </conditionalFormatting>
  <conditionalFormatting sqref="HV68:HV168">
    <cfRule type="aboveAverage" dxfId="1421" priority="4835" aboveAverage="0"/>
  </conditionalFormatting>
  <conditionalFormatting sqref="HV169:HV224">
    <cfRule type="aboveAverage" dxfId="1420" priority="4833" aboveAverage="0"/>
  </conditionalFormatting>
  <conditionalFormatting sqref="HV225:HV262">
    <cfRule type="aboveAverage" dxfId="1419" priority="4828" aboveAverage="0"/>
  </conditionalFormatting>
  <conditionalFormatting sqref="HV263">
    <cfRule type="aboveAverage" dxfId="1418" priority="4018" aboveAverage="0"/>
  </conditionalFormatting>
  <conditionalFormatting sqref="HV264:HV364">
    <cfRule type="aboveAverage" dxfId="1417" priority="6222" aboveAverage="0"/>
  </conditionalFormatting>
  <conditionalFormatting sqref="HW11">
    <cfRule type="aboveAverage" dxfId="1416" priority="4819" aboveAverage="0"/>
  </conditionalFormatting>
  <conditionalFormatting sqref="HW12:HW40">
    <cfRule type="aboveAverage" dxfId="1415" priority="4831" aboveAverage="0"/>
  </conditionalFormatting>
  <conditionalFormatting sqref="HW41:HW224">
    <cfRule type="aboveAverage" dxfId="1414" priority="4832" aboveAverage="0"/>
  </conditionalFormatting>
  <conditionalFormatting sqref="HW225:HW262">
    <cfRule type="aboveAverage" dxfId="1413" priority="4827" aboveAverage="0"/>
  </conditionalFormatting>
  <conditionalFormatting sqref="HW263">
    <cfRule type="aboveAverage" dxfId="1412" priority="4017" aboveAverage="0"/>
  </conditionalFormatting>
  <conditionalFormatting sqref="HW264:HW364">
    <cfRule type="aboveAverage" dxfId="1411" priority="6221" aboveAverage="0"/>
  </conditionalFormatting>
  <conditionalFormatting sqref="IA11">
    <cfRule type="aboveAverage" dxfId="1410" priority="4802" aboveAverage="0"/>
  </conditionalFormatting>
  <conditionalFormatting sqref="IA12:IA39">
    <cfRule type="aboveAverage" dxfId="1409" priority="4810" aboveAverage="0"/>
  </conditionalFormatting>
  <conditionalFormatting sqref="IA12:IA263">
    <cfRule type="aboveAverage" dxfId="1408" priority="770" aboveAverage="0"/>
  </conditionalFormatting>
  <conditionalFormatting sqref="IA40:IA67">
    <cfRule type="aboveAverage" dxfId="1407" priority="4818" aboveAverage="0"/>
  </conditionalFormatting>
  <conditionalFormatting sqref="IA68:IA168">
    <cfRule type="aboveAverage" dxfId="1406" priority="4816" aboveAverage="0"/>
  </conditionalFormatting>
  <conditionalFormatting sqref="IA169:IA224">
    <cfRule type="aboveAverage" dxfId="1405" priority="4814" aboveAverage="0"/>
  </conditionalFormatting>
  <conditionalFormatting sqref="IA225:IA262">
    <cfRule type="aboveAverage" dxfId="1404" priority="4809" aboveAverage="0"/>
  </conditionalFormatting>
  <conditionalFormatting sqref="IA263">
    <cfRule type="aboveAverage" dxfId="1403" priority="4014" aboveAverage="0"/>
  </conditionalFormatting>
  <conditionalFormatting sqref="IA264:IB364">
    <cfRule type="aboveAverage" dxfId="1402" priority="6220" aboveAverage="0"/>
  </conditionalFormatting>
  <conditionalFormatting sqref="IB10">
    <cfRule type="aboveAverage" dxfId="1401" priority="4804" aboveAverage="0"/>
  </conditionalFormatting>
  <conditionalFormatting sqref="IB11">
    <cfRule type="aboveAverage" dxfId="1400" priority="4800" aboveAverage="0"/>
  </conditionalFormatting>
  <conditionalFormatting sqref="IB12">
    <cfRule type="aboveAverage" dxfId="1399" priority="4803" aboveAverage="0"/>
  </conditionalFormatting>
  <conditionalFormatting sqref="IB39:IB57">
    <cfRule type="aboveAverage" dxfId="1398" priority="1812" aboveAverage="0"/>
  </conditionalFormatting>
  <conditionalFormatting sqref="IB39:IB67">
    <cfRule type="aboveAverage" dxfId="1397" priority="4499" aboveAverage="0"/>
  </conditionalFormatting>
  <conditionalFormatting sqref="IB58:IB67">
    <cfRule type="aboveAverage" dxfId="1396" priority="1822" aboveAverage="0"/>
  </conditionalFormatting>
  <conditionalFormatting sqref="IB68:IB168">
    <cfRule type="aboveAverage" dxfId="1395" priority="4498" aboveAverage="0"/>
  </conditionalFormatting>
  <conditionalFormatting sqref="IB169:IB184">
    <cfRule type="aboveAverage" dxfId="1394" priority="4497" aboveAverage="0"/>
  </conditionalFormatting>
  <conditionalFormatting sqref="IB185:IB262">
    <cfRule type="aboveAverage" dxfId="1393" priority="4496" aboveAverage="0"/>
  </conditionalFormatting>
  <conditionalFormatting sqref="IB263">
    <cfRule type="aboveAverage" dxfId="1392" priority="4010" aboveAverage="0"/>
  </conditionalFormatting>
  <conditionalFormatting sqref="IC39:IC67">
    <cfRule type="aboveAverage" dxfId="1391" priority="4817" aboveAverage="0"/>
  </conditionalFormatting>
  <conditionalFormatting sqref="IC68:IC168">
    <cfRule type="aboveAverage" dxfId="1390" priority="4815" aboveAverage="0"/>
  </conditionalFormatting>
  <conditionalFormatting sqref="IC169:IC224">
    <cfRule type="aboveAverage" dxfId="1389" priority="4813" aboveAverage="0"/>
  </conditionalFormatting>
  <conditionalFormatting sqref="IC225:IC262">
    <cfRule type="aboveAverage" dxfId="1388" priority="4808" aboveAverage="0"/>
  </conditionalFormatting>
  <conditionalFormatting sqref="IC263">
    <cfRule type="aboveAverage" dxfId="1387" priority="4013" aboveAverage="0"/>
  </conditionalFormatting>
  <conditionalFormatting sqref="IC264:IC364">
    <cfRule type="aboveAverage" dxfId="1386" priority="6219" aboveAverage="0"/>
  </conditionalFormatting>
  <conditionalFormatting sqref="ID11">
    <cfRule type="aboveAverage" dxfId="1385" priority="4799" aboveAverage="0"/>
  </conditionalFormatting>
  <conditionalFormatting sqref="ID12:ID40">
    <cfRule type="aboveAverage" dxfId="1384" priority="4811" aboveAverage="0"/>
  </conditionalFormatting>
  <conditionalFormatting sqref="ID41:ID224">
    <cfRule type="aboveAverage" dxfId="1383" priority="4812" aboveAverage="0"/>
  </conditionalFormatting>
  <conditionalFormatting sqref="ID225:ID262">
    <cfRule type="aboveAverage" dxfId="1382" priority="4807" aboveAverage="0"/>
  </conditionalFormatting>
  <conditionalFormatting sqref="ID263">
    <cfRule type="aboveAverage" dxfId="1381" priority="4012" aboveAverage="0"/>
  </conditionalFormatting>
  <conditionalFormatting sqref="ID264:ID364">
    <cfRule type="aboveAverage" dxfId="1380" priority="6218" aboveAverage="0"/>
  </conditionalFormatting>
  <conditionalFormatting sqref="IH11">
    <cfRule type="aboveAverage" dxfId="1379" priority="4782" aboveAverage="0"/>
  </conditionalFormatting>
  <conditionalFormatting sqref="IH12:IH39">
    <cfRule type="aboveAverage" dxfId="1378" priority="4790" aboveAverage="0"/>
  </conditionalFormatting>
  <conditionalFormatting sqref="IH12:IH263">
    <cfRule type="aboveAverage" dxfId="1377" priority="758" aboveAverage="0"/>
  </conditionalFormatting>
  <conditionalFormatting sqref="IH40:IH67">
    <cfRule type="aboveAverage" dxfId="1376" priority="4798" aboveAverage="0"/>
  </conditionalFormatting>
  <conditionalFormatting sqref="IH68:IH168">
    <cfRule type="aboveAverage" dxfId="1375" priority="4796" aboveAverage="0"/>
  </conditionalFormatting>
  <conditionalFormatting sqref="IH169:IH224">
    <cfRule type="aboveAverage" dxfId="1374" priority="4794" aboveAverage="0"/>
  </conditionalFormatting>
  <conditionalFormatting sqref="IH225:IH262">
    <cfRule type="aboveAverage" dxfId="1373" priority="4789" aboveAverage="0"/>
  </conditionalFormatting>
  <conditionalFormatting sqref="IH263">
    <cfRule type="aboveAverage" dxfId="1372" priority="4009" aboveAverage="0"/>
  </conditionalFormatting>
  <conditionalFormatting sqref="II10">
    <cfRule type="aboveAverage" dxfId="1371" priority="4784" aboveAverage="0"/>
  </conditionalFormatting>
  <conditionalFormatting sqref="II11">
    <cfRule type="aboveAverage" dxfId="1370" priority="4780" aboveAverage="0"/>
  </conditionalFormatting>
  <conditionalFormatting sqref="II12">
    <cfRule type="aboveAverage" dxfId="1369" priority="4783" aboveAverage="0"/>
  </conditionalFormatting>
  <conditionalFormatting sqref="II39:II57">
    <cfRule type="aboveAverage" dxfId="1368" priority="1786" aboveAverage="0"/>
  </conditionalFormatting>
  <conditionalFormatting sqref="II39:II67">
    <cfRule type="aboveAverage" dxfId="1367" priority="4503" aboveAverage="0"/>
  </conditionalFormatting>
  <conditionalFormatting sqref="II58:II67">
    <cfRule type="aboveAverage" dxfId="1366" priority="1796" aboveAverage="0"/>
  </conditionalFormatting>
  <conditionalFormatting sqref="II68:II168">
    <cfRule type="aboveAverage" dxfId="1365" priority="4502" aboveAverage="0"/>
  </conditionalFormatting>
  <conditionalFormatting sqref="II169:II184">
    <cfRule type="aboveAverage" dxfId="1364" priority="4501" aboveAverage="0"/>
  </conditionalFormatting>
  <conditionalFormatting sqref="II185:II262">
    <cfRule type="aboveAverage" dxfId="1363" priority="4500" aboveAverage="0"/>
  </conditionalFormatting>
  <conditionalFormatting sqref="II263">
    <cfRule type="aboveAverage" dxfId="1362" priority="4005" aboveAverage="0"/>
  </conditionalFormatting>
  <conditionalFormatting sqref="IJ39:IJ67">
    <cfRule type="aboveAverage" dxfId="1361" priority="4797" aboveAverage="0"/>
  </conditionalFormatting>
  <conditionalFormatting sqref="IJ68:IJ168">
    <cfRule type="aboveAverage" dxfId="1360" priority="4795" aboveAverage="0"/>
  </conditionalFormatting>
  <conditionalFormatting sqref="IJ169:IJ224">
    <cfRule type="aboveAverage" dxfId="1359" priority="4793" aboveAverage="0"/>
  </conditionalFormatting>
  <conditionalFormatting sqref="IJ225:IJ262">
    <cfRule type="aboveAverage" dxfId="1358" priority="4788" aboveAverage="0"/>
  </conditionalFormatting>
  <conditionalFormatting sqref="IJ263">
    <cfRule type="aboveAverage" dxfId="1357" priority="4008" aboveAverage="0"/>
  </conditionalFormatting>
  <conditionalFormatting sqref="IK11">
    <cfRule type="aboveAverage" dxfId="1356" priority="4779" aboveAverage="0"/>
  </conditionalFormatting>
  <conditionalFormatting sqref="IK12:IK40">
    <cfRule type="aboveAverage" dxfId="1355" priority="4791" aboveAverage="0"/>
  </conditionalFormatting>
  <conditionalFormatting sqref="IK41:IK224">
    <cfRule type="aboveAverage" dxfId="1354" priority="1805" aboveAverage="0"/>
  </conditionalFormatting>
  <conditionalFormatting sqref="IK41:IK263">
    <cfRule type="aboveAverage" dxfId="1353" priority="4792" aboveAverage="0"/>
  </conditionalFormatting>
  <conditionalFormatting sqref="IK225:IK262">
    <cfRule type="aboveAverage" dxfId="1352" priority="4787" aboveAverage="0"/>
  </conditionalFormatting>
  <conditionalFormatting sqref="IK263">
    <cfRule type="aboveAverage" dxfId="1351" priority="4007" aboveAverage="0"/>
  </conditionalFormatting>
  <conditionalFormatting sqref="IO11">
    <cfRule type="aboveAverage" dxfId="1350" priority="4762" aboveAverage="0"/>
  </conditionalFormatting>
  <conditionalFormatting sqref="IO12:IO39">
    <cfRule type="aboveAverage" dxfId="1349" priority="4770" aboveAverage="0"/>
  </conditionalFormatting>
  <conditionalFormatting sqref="IO12:IO263">
    <cfRule type="aboveAverage" dxfId="1348" priority="746" aboveAverage="0"/>
  </conditionalFormatting>
  <conditionalFormatting sqref="IO40:IO67">
    <cfRule type="aboveAverage" dxfId="1347" priority="4778" aboveAverage="0"/>
  </conditionalFormatting>
  <conditionalFormatting sqref="IO68:IO168">
    <cfRule type="aboveAverage" dxfId="1346" priority="4776" aboveAverage="0"/>
  </conditionalFormatting>
  <conditionalFormatting sqref="IO169:IO224">
    <cfRule type="aboveAverage" dxfId="1345" priority="4774" aboveAverage="0"/>
  </conditionalFormatting>
  <conditionalFormatting sqref="IO225:IO262">
    <cfRule type="aboveAverage" dxfId="1344" priority="4769" aboveAverage="0"/>
  </conditionalFormatting>
  <conditionalFormatting sqref="IO263">
    <cfRule type="aboveAverage" dxfId="1343" priority="4004" aboveAverage="0"/>
  </conditionalFormatting>
  <conditionalFormatting sqref="IO264:IP364">
    <cfRule type="aboveAverage" dxfId="1342" priority="6217" aboveAverage="0"/>
  </conditionalFormatting>
  <conditionalFormatting sqref="IP10">
    <cfRule type="aboveAverage" dxfId="1341" priority="4764" aboveAverage="0"/>
  </conditionalFormatting>
  <conditionalFormatting sqref="IP11">
    <cfRule type="aboveAverage" dxfId="1340" priority="4760" aboveAverage="0"/>
  </conditionalFormatting>
  <conditionalFormatting sqref="IP12">
    <cfRule type="aboveAverage" dxfId="1339" priority="4763" aboveAverage="0"/>
  </conditionalFormatting>
  <conditionalFormatting sqref="IP39:IP57">
    <cfRule type="aboveAverage" dxfId="1338" priority="1760" aboveAverage="0"/>
  </conditionalFormatting>
  <conditionalFormatting sqref="IP39:IP67">
    <cfRule type="aboveAverage" dxfId="1337" priority="4507" aboveAverage="0"/>
  </conditionalFormatting>
  <conditionalFormatting sqref="IP58:IP67">
    <cfRule type="aboveAverage" dxfId="1336" priority="1770" aboveAverage="0"/>
  </conditionalFormatting>
  <conditionalFormatting sqref="IP68:IP168">
    <cfRule type="aboveAverage" dxfId="1335" priority="4506" aboveAverage="0"/>
  </conditionalFormatting>
  <conditionalFormatting sqref="IP169:IP184">
    <cfRule type="aboveAverage" dxfId="1334" priority="1768" aboveAverage="0"/>
  </conditionalFormatting>
  <conditionalFormatting sqref="IP169:IP261">
    <cfRule type="aboveAverage" dxfId="1333" priority="4505" aboveAverage="0"/>
  </conditionalFormatting>
  <conditionalFormatting sqref="IP185:IP262">
    <cfRule type="aboveAverage" dxfId="1332" priority="4504" aboveAverage="0"/>
  </conditionalFormatting>
  <conditionalFormatting sqref="IP263">
    <cfRule type="aboveAverage" dxfId="1331" priority="4000" aboveAverage="0"/>
  </conditionalFormatting>
  <conditionalFormatting sqref="IQ39:IQ67">
    <cfRule type="aboveAverage" dxfId="1330" priority="4777" aboveAverage="0"/>
  </conditionalFormatting>
  <conditionalFormatting sqref="IQ68:IQ168">
    <cfRule type="aboveAverage" dxfId="1329" priority="4775" aboveAverage="0"/>
  </conditionalFormatting>
  <conditionalFormatting sqref="IQ169:IQ224">
    <cfRule type="aboveAverage" dxfId="1328" priority="4773" aboveAverage="0"/>
  </conditionalFormatting>
  <conditionalFormatting sqref="IQ225:IQ262">
    <cfRule type="aboveAverage" dxfId="1327" priority="4768" aboveAverage="0"/>
  </conditionalFormatting>
  <conditionalFormatting sqref="IQ263">
    <cfRule type="aboveAverage" dxfId="1326" priority="4003" aboveAverage="0"/>
  </conditionalFormatting>
  <conditionalFormatting sqref="IQ264:IQ364">
    <cfRule type="aboveAverage" dxfId="1325" priority="6216" aboveAverage="0"/>
  </conditionalFormatting>
  <conditionalFormatting sqref="IR11">
    <cfRule type="aboveAverage" dxfId="1324" priority="4759" aboveAverage="0"/>
  </conditionalFormatting>
  <conditionalFormatting sqref="IR12:IR40">
    <cfRule type="aboveAverage" dxfId="1323" priority="4771" aboveAverage="0"/>
  </conditionalFormatting>
  <conditionalFormatting sqref="IR41:IR224">
    <cfRule type="aboveAverage" dxfId="1322" priority="4772" aboveAverage="0"/>
  </conditionalFormatting>
  <conditionalFormatting sqref="IR225:IR262">
    <cfRule type="aboveAverage" dxfId="1321" priority="4767" aboveAverage="0"/>
  </conditionalFormatting>
  <conditionalFormatting sqref="IR263">
    <cfRule type="aboveAverage" dxfId="1320" priority="4002" aboveAverage="0"/>
  </conditionalFormatting>
  <conditionalFormatting sqref="IR264:IR364">
    <cfRule type="aboveAverage" dxfId="1319" priority="6215" aboveAverage="0"/>
  </conditionalFormatting>
  <conditionalFormatting sqref="IV11">
    <cfRule type="aboveAverage" dxfId="1318" priority="4742" aboveAverage="0"/>
  </conditionalFormatting>
  <conditionalFormatting sqref="IV12:IV39">
    <cfRule type="aboveAverage" dxfId="1317" priority="4750" aboveAverage="0"/>
  </conditionalFormatting>
  <conditionalFormatting sqref="IV12:IV263">
    <cfRule type="aboveAverage" dxfId="1316" priority="734" aboveAverage="0"/>
  </conditionalFormatting>
  <conditionalFormatting sqref="IV40:IV67">
    <cfRule type="aboveAverage" dxfId="1315" priority="4758" aboveAverage="0"/>
  </conditionalFormatting>
  <conditionalFormatting sqref="IV68:IV168">
    <cfRule type="aboveAverage" dxfId="1314" priority="4756" aboveAverage="0"/>
  </conditionalFormatting>
  <conditionalFormatting sqref="IV169:IV224">
    <cfRule type="aboveAverage" dxfId="1313" priority="4754" aboveAverage="0"/>
  </conditionalFormatting>
  <conditionalFormatting sqref="IV225:IV262">
    <cfRule type="aboveAverage" dxfId="1312" priority="4749" aboveAverage="0"/>
  </conditionalFormatting>
  <conditionalFormatting sqref="IV263">
    <cfRule type="aboveAverage" dxfId="1311" priority="3999" aboveAverage="0"/>
  </conditionalFormatting>
  <conditionalFormatting sqref="IV264:IW364">
    <cfRule type="aboveAverage" dxfId="1310" priority="6214" aboveAverage="0"/>
  </conditionalFormatting>
  <conditionalFormatting sqref="IW10">
    <cfRule type="aboveAverage" dxfId="1309" priority="4744" aboveAverage="0"/>
  </conditionalFormatting>
  <conditionalFormatting sqref="IW11">
    <cfRule type="aboveAverage" dxfId="1308" priority="4740" aboveAverage="0"/>
  </conditionalFormatting>
  <conditionalFormatting sqref="IW12">
    <cfRule type="aboveAverage" dxfId="1307" priority="4743" aboveAverage="0"/>
  </conditionalFormatting>
  <conditionalFormatting sqref="IW39:IW57">
    <cfRule type="aboveAverage" dxfId="1306" priority="1734" aboveAverage="0"/>
  </conditionalFormatting>
  <conditionalFormatting sqref="IW39:IW67">
    <cfRule type="aboveAverage" dxfId="1305" priority="4511" aboveAverage="0"/>
  </conditionalFormatting>
  <conditionalFormatting sqref="IW58:IW67">
    <cfRule type="aboveAverage" dxfId="1304" priority="1744" aboveAverage="0"/>
  </conditionalFormatting>
  <conditionalFormatting sqref="IW68:IW168">
    <cfRule type="aboveAverage" dxfId="1303" priority="4510" aboveAverage="0"/>
  </conditionalFormatting>
  <conditionalFormatting sqref="IW169:IW184">
    <cfRule type="aboveAverage" dxfId="1302" priority="2843" aboveAverage="0"/>
  </conditionalFormatting>
  <conditionalFormatting sqref="IW169:IW263">
    <cfRule type="aboveAverage" dxfId="1301" priority="4509" aboveAverage="0"/>
  </conditionalFormatting>
  <conditionalFormatting sqref="IW179">
    <cfRule type="aboveAverage" dxfId="1300" priority="2875" aboveAverage="0"/>
  </conditionalFormatting>
  <conditionalFormatting sqref="IW180:IW263">
    <cfRule type="aboveAverage" dxfId="1299" priority="2874" aboveAverage="0"/>
  </conditionalFormatting>
  <conditionalFormatting sqref="IW185:IW262">
    <cfRule type="aboveAverage" dxfId="1298" priority="4508" aboveAverage="0"/>
  </conditionalFormatting>
  <conditionalFormatting sqref="IW263">
    <cfRule type="aboveAverage" dxfId="1297" priority="3995" aboveAverage="0"/>
  </conditionalFormatting>
  <conditionalFormatting sqref="IX39:IX67">
    <cfRule type="aboveAverage" dxfId="1296" priority="4757" aboveAverage="0"/>
  </conditionalFormatting>
  <conditionalFormatting sqref="IX68:IX168">
    <cfRule type="aboveAverage" dxfId="1295" priority="4755" aboveAverage="0"/>
  </conditionalFormatting>
  <conditionalFormatting sqref="IX169:IX224">
    <cfRule type="aboveAverage" dxfId="1294" priority="4753" aboveAverage="0"/>
  </conditionalFormatting>
  <conditionalFormatting sqref="IX225:IX262">
    <cfRule type="aboveAverage" dxfId="1293" priority="4748" aboveAverage="0"/>
  </conditionalFormatting>
  <conditionalFormatting sqref="IX263">
    <cfRule type="aboveAverage" dxfId="1292" priority="3998" aboveAverage="0"/>
  </conditionalFormatting>
  <conditionalFormatting sqref="IX264:IX364">
    <cfRule type="aboveAverage" dxfId="1291" priority="6213" aboveAverage="0"/>
  </conditionalFormatting>
  <conditionalFormatting sqref="IY11">
    <cfRule type="aboveAverage" dxfId="1290" priority="4739" aboveAverage="0"/>
  </conditionalFormatting>
  <conditionalFormatting sqref="IY12:IY40">
    <cfRule type="aboveAverage" dxfId="1289" priority="4751" aboveAverage="0"/>
  </conditionalFormatting>
  <conditionalFormatting sqref="IY41:IY224">
    <cfRule type="aboveAverage" dxfId="1288" priority="4752" aboveAverage="0"/>
  </conditionalFormatting>
  <conditionalFormatting sqref="IY225:IY262">
    <cfRule type="aboveAverage" dxfId="1287" priority="4747" aboveAverage="0"/>
  </conditionalFormatting>
  <conditionalFormatting sqref="IY263">
    <cfRule type="aboveAverage" dxfId="1286" priority="3997" aboveAverage="0"/>
  </conditionalFormatting>
  <conditionalFormatting sqref="IY264:IY364">
    <cfRule type="aboveAverage" dxfId="1285" priority="6212" aboveAverage="0"/>
  </conditionalFormatting>
  <conditionalFormatting sqref="JC11">
    <cfRule type="aboveAverage" dxfId="1284" priority="4722" aboveAverage="0"/>
  </conditionalFormatting>
  <conditionalFormatting sqref="JC12:JC39">
    <cfRule type="aboveAverage" dxfId="1283" priority="4730" aboveAverage="0"/>
  </conditionalFormatting>
  <conditionalFormatting sqref="JC12:JC263">
    <cfRule type="aboveAverage" dxfId="1282" priority="722" aboveAverage="0"/>
  </conditionalFormatting>
  <conditionalFormatting sqref="JC40:JC67">
    <cfRule type="aboveAverage" dxfId="1281" priority="4738" aboveAverage="0"/>
  </conditionalFormatting>
  <conditionalFormatting sqref="JC68:JC168">
    <cfRule type="aboveAverage" dxfId="1280" priority="4736" aboveAverage="0"/>
  </conditionalFormatting>
  <conditionalFormatting sqref="JC169:JC224">
    <cfRule type="aboveAverage" dxfId="1279" priority="4734" aboveAverage="0"/>
  </conditionalFormatting>
  <conditionalFormatting sqref="JC225:JC262">
    <cfRule type="aboveAverage" dxfId="1278" priority="4729" aboveAverage="0"/>
  </conditionalFormatting>
  <conditionalFormatting sqref="JC263">
    <cfRule type="aboveAverage" dxfId="1277" priority="3994" aboveAverage="0"/>
  </conditionalFormatting>
  <conditionalFormatting sqref="JC264:JD364">
    <cfRule type="aboveAverage" dxfId="1276" priority="6211" aboveAverage="0"/>
  </conditionalFormatting>
  <conditionalFormatting sqref="JD10">
    <cfRule type="aboveAverage" dxfId="1275" priority="4724" aboveAverage="0"/>
  </conditionalFormatting>
  <conditionalFormatting sqref="JD11">
    <cfRule type="aboveAverage" dxfId="1274" priority="4720" aboveAverage="0"/>
  </conditionalFormatting>
  <conditionalFormatting sqref="JD12">
    <cfRule type="aboveAverage" dxfId="1273" priority="4723" aboveAverage="0"/>
  </conditionalFormatting>
  <conditionalFormatting sqref="JD39:JD57">
    <cfRule type="aboveAverage" dxfId="1272" priority="1708" aboveAverage="0"/>
  </conditionalFormatting>
  <conditionalFormatting sqref="JD39:JD67">
    <cfRule type="aboveAverage" dxfId="1271" priority="4515" aboveAverage="0"/>
  </conditionalFormatting>
  <conditionalFormatting sqref="JD58:JD67">
    <cfRule type="aboveAverage" dxfId="1270" priority="1718" aboveAverage="0"/>
  </conditionalFormatting>
  <conditionalFormatting sqref="JD68:JD168">
    <cfRule type="aboveAverage" dxfId="1269" priority="4514" aboveAverage="0"/>
  </conditionalFormatting>
  <conditionalFormatting sqref="JD169:JD184">
    <cfRule type="aboveAverage" dxfId="1268" priority="4513" aboveAverage="0"/>
  </conditionalFormatting>
  <conditionalFormatting sqref="JD185:JD262">
    <cfRule type="aboveAverage" dxfId="1267" priority="4512" aboveAverage="0"/>
  </conditionalFormatting>
  <conditionalFormatting sqref="JD263">
    <cfRule type="aboveAverage" dxfId="1266" priority="3990" aboveAverage="0"/>
  </conditionalFormatting>
  <conditionalFormatting sqref="JE39:JE67">
    <cfRule type="aboveAverage" dxfId="1265" priority="4737" aboveAverage="0"/>
  </conditionalFormatting>
  <conditionalFormatting sqref="JE68:JE168">
    <cfRule type="aboveAverage" dxfId="1264" priority="4735" aboveAverage="0"/>
  </conditionalFormatting>
  <conditionalFormatting sqref="JE169:JE224">
    <cfRule type="aboveAverage" dxfId="1263" priority="4733" aboveAverage="0"/>
  </conditionalFormatting>
  <conditionalFormatting sqref="JE225:JE262">
    <cfRule type="aboveAverage" dxfId="1262" priority="4728" aboveAverage="0"/>
  </conditionalFormatting>
  <conditionalFormatting sqref="JE263">
    <cfRule type="aboveAverage" dxfId="1261" priority="3993" aboveAverage="0"/>
  </conditionalFormatting>
  <conditionalFormatting sqref="JE264:JE364">
    <cfRule type="aboveAverage" dxfId="1260" priority="6210" aboveAverage="0"/>
  </conditionalFormatting>
  <conditionalFormatting sqref="JF11">
    <cfRule type="aboveAverage" dxfId="1259" priority="4719" aboveAverage="0"/>
  </conditionalFormatting>
  <conditionalFormatting sqref="JF12:JF40">
    <cfRule type="aboveAverage" dxfId="1258" priority="4731" aboveAverage="0"/>
  </conditionalFormatting>
  <conditionalFormatting sqref="JF41:JF224">
    <cfRule type="aboveAverage" dxfId="1257" priority="4732" aboveAverage="0"/>
  </conditionalFormatting>
  <conditionalFormatting sqref="JF225:JF262">
    <cfRule type="aboveAverage" dxfId="1256" priority="4727" aboveAverage="0"/>
  </conditionalFormatting>
  <conditionalFormatting sqref="JF263">
    <cfRule type="aboveAverage" dxfId="1255" priority="3992" aboveAverage="0"/>
  </conditionalFormatting>
  <conditionalFormatting sqref="JF264:JF364">
    <cfRule type="aboveAverage" dxfId="1254" priority="6209" aboveAverage="0"/>
  </conditionalFormatting>
  <conditionalFormatting sqref="JJ11">
    <cfRule type="aboveAverage" dxfId="1253" priority="4702" aboveAverage="0"/>
  </conditionalFormatting>
  <conditionalFormatting sqref="JJ12:JJ39">
    <cfRule type="aboveAverage" dxfId="1252" priority="4710" aboveAverage="0"/>
  </conditionalFormatting>
  <conditionalFormatting sqref="JJ12:JJ263">
    <cfRule type="aboveAverage" dxfId="1251" priority="710" aboveAverage="0"/>
  </conditionalFormatting>
  <conditionalFormatting sqref="JJ40:JJ67">
    <cfRule type="aboveAverage" dxfId="1250" priority="4718" aboveAverage="0"/>
  </conditionalFormatting>
  <conditionalFormatting sqref="JJ68:JJ168">
    <cfRule type="aboveAverage" dxfId="1249" priority="4716" aboveAverage="0"/>
  </conditionalFormatting>
  <conditionalFormatting sqref="JJ169:JJ224">
    <cfRule type="aboveAverage" dxfId="1248" priority="4714" aboveAverage="0"/>
  </conditionalFormatting>
  <conditionalFormatting sqref="JJ225:JJ262">
    <cfRule type="aboveAverage" dxfId="1247" priority="4709" aboveAverage="0"/>
  </conditionalFormatting>
  <conditionalFormatting sqref="JJ263">
    <cfRule type="aboveAverage" dxfId="1246" priority="3989" aboveAverage="0"/>
  </conditionalFormatting>
  <conditionalFormatting sqref="JJ264:JK364">
    <cfRule type="aboveAverage" dxfId="1245" priority="6208" aboveAverage="0"/>
  </conditionalFormatting>
  <conditionalFormatting sqref="JK10">
    <cfRule type="aboveAverage" dxfId="1244" priority="4704" aboveAverage="0"/>
  </conditionalFormatting>
  <conditionalFormatting sqref="JK11">
    <cfRule type="aboveAverage" dxfId="1243" priority="4700" aboveAverage="0"/>
  </conditionalFormatting>
  <conditionalFormatting sqref="JK12">
    <cfRule type="aboveAverage" dxfId="1242" priority="4703" aboveAverage="0"/>
  </conditionalFormatting>
  <conditionalFormatting sqref="JK39:JK57">
    <cfRule type="aboveAverage" dxfId="1241" priority="1682" aboveAverage="0"/>
  </conditionalFormatting>
  <conditionalFormatting sqref="JK39:JK67">
    <cfRule type="aboveAverage" dxfId="1240" priority="4539" aboveAverage="0"/>
  </conditionalFormatting>
  <conditionalFormatting sqref="JK58:JK67">
    <cfRule type="aboveAverage" dxfId="1239" priority="1692" aboveAverage="0"/>
  </conditionalFormatting>
  <conditionalFormatting sqref="JK68:JK168">
    <cfRule type="aboveAverage" dxfId="1238" priority="4538" aboveAverage="0"/>
  </conditionalFormatting>
  <conditionalFormatting sqref="JK169:JK184">
    <cfRule type="aboveAverage" dxfId="1237" priority="4537" aboveAverage="0"/>
  </conditionalFormatting>
  <conditionalFormatting sqref="JK185:JK262">
    <cfRule type="aboveAverage" dxfId="1236" priority="4536" aboveAverage="0"/>
  </conditionalFormatting>
  <conditionalFormatting sqref="JK263">
    <cfRule type="aboveAverage" dxfId="1235" priority="3985" aboveAverage="0"/>
  </conditionalFormatting>
  <conditionalFormatting sqref="JL39:JL67">
    <cfRule type="aboveAverage" dxfId="1234" priority="4717" aboveAverage="0"/>
  </conditionalFormatting>
  <conditionalFormatting sqref="JL68:JL168">
    <cfRule type="aboveAverage" dxfId="1233" priority="4715" aboveAverage="0"/>
  </conditionalFormatting>
  <conditionalFormatting sqref="JL169:JL224">
    <cfRule type="aboveAverage" dxfId="1232" priority="4713" aboveAverage="0"/>
  </conditionalFormatting>
  <conditionalFormatting sqref="JL225:JL262">
    <cfRule type="aboveAverage" dxfId="1231" priority="4708" aboveAverage="0"/>
  </conditionalFormatting>
  <conditionalFormatting sqref="JL263">
    <cfRule type="aboveAverage" dxfId="1230" priority="3988" aboveAverage="0"/>
  </conditionalFormatting>
  <conditionalFormatting sqref="JL264:JL364">
    <cfRule type="aboveAverage" dxfId="1229" priority="6207" aboveAverage="0"/>
  </conditionalFormatting>
  <conditionalFormatting sqref="JM11">
    <cfRule type="aboveAverage" dxfId="1228" priority="4699" aboveAverage="0"/>
  </conditionalFormatting>
  <conditionalFormatting sqref="JM12:JM40">
    <cfRule type="aboveAverage" dxfId="1227" priority="4711" aboveAverage="0"/>
  </conditionalFormatting>
  <conditionalFormatting sqref="JM41:JM224">
    <cfRule type="aboveAverage" dxfId="1226" priority="4712" aboveAverage="0"/>
  </conditionalFormatting>
  <conditionalFormatting sqref="JM225:JM262">
    <cfRule type="aboveAverage" dxfId="1225" priority="4707" aboveAverage="0"/>
  </conditionalFormatting>
  <conditionalFormatting sqref="JM263">
    <cfRule type="aboveAverage" dxfId="1224" priority="3987" aboveAverage="0"/>
  </conditionalFormatting>
  <conditionalFormatting sqref="JM264:JM364">
    <cfRule type="aboveAverage" dxfId="1223" priority="6206" aboveAverage="0"/>
  </conditionalFormatting>
  <conditionalFormatting sqref="JQ11">
    <cfRule type="aboveAverage" dxfId="1222" priority="4682" aboveAverage="0"/>
  </conditionalFormatting>
  <conditionalFormatting sqref="JQ12:JQ39">
    <cfRule type="aboveAverage" dxfId="1221" priority="4690" aboveAverage="0"/>
  </conditionalFormatting>
  <conditionalFormatting sqref="JQ12:JQ263">
    <cfRule type="aboveAverage" dxfId="1220" priority="698" aboveAverage="0"/>
  </conditionalFormatting>
  <conditionalFormatting sqref="JQ40:JQ67">
    <cfRule type="aboveAverage" dxfId="1219" priority="4698" aboveAverage="0"/>
  </conditionalFormatting>
  <conditionalFormatting sqref="JQ68:JQ168">
    <cfRule type="aboveAverage" dxfId="1218" priority="4696" aboveAverage="0"/>
  </conditionalFormatting>
  <conditionalFormatting sqref="JQ169:JQ224">
    <cfRule type="aboveAverage" dxfId="1217" priority="4694" aboveAverage="0"/>
  </conditionalFormatting>
  <conditionalFormatting sqref="JQ225:JQ262">
    <cfRule type="aboveAverage" dxfId="1216" priority="4689" aboveAverage="0"/>
  </conditionalFormatting>
  <conditionalFormatting sqref="JQ263">
    <cfRule type="aboveAverage" dxfId="1215" priority="3984" aboveAverage="0"/>
  </conditionalFormatting>
  <conditionalFormatting sqref="JR10">
    <cfRule type="aboveAverage" dxfId="1214" priority="4684" aboveAverage="0"/>
  </conditionalFormatting>
  <conditionalFormatting sqref="JR11">
    <cfRule type="aboveAverage" dxfId="1213" priority="4680" aboveAverage="0"/>
  </conditionalFormatting>
  <conditionalFormatting sqref="JR12">
    <cfRule type="aboveAverage" dxfId="1212" priority="4683" aboveAverage="0"/>
  </conditionalFormatting>
  <conditionalFormatting sqref="JR39:JR57">
    <cfRule type="aboveAverage" dxfId="1211" priority="1656" aboveAverage="0"/>
  </conditionalFormatting>
  <conditionalFormatting sqref="JR39:JR67">
    <cfRule type="aboveAverage" dxfId="1210" priority="4543" aboveAverage="0"/>
  </conditionalFormatting>
  <conditionalFormatting sqref="JR58:JR67">
    <cfRule type="aboveAverage" dxfId="1209" priority="1666" aboveAverage="0"/>
  </conditionalFormatting>
  <conditionalFormatting sqref="JR68:JR168">
    <cfRule type="aboveAverage" dxfId="1208" priority="4542" aboveAverage="0"/>
  </conditionalFormatting>
  <conditionalFormatting sqref="JR169:JR184">
    <cfRule type="aboveAverage" dxfId="1207" priority="4541" aboveAverage="0"/>
  </conditionalFormatting>
  <conditionalFormatting sqref="JR185:JR262">
    <cfRule type="aboveAverage" dxfId="1206" priority="4540" aboveAverage="0"/>
  </conditionalFormatting>
  <conditionalFormatting sqref="JR263">
    <cfRule type="aboveAverage" dxfId="1205" priority="3980" aboveAverage="0"/>
  </conditionalFormatting>
  <conditionalFormatting sqref="JS39:JS67">
    <cfRule type="aboveAverage" dxfId="1204" priority="4697" aboveAverage="0"/>
  </conditionalFormatting>
  <conditionalFormatting sqref="JS68:JS168">
    <cfRule type="aboveAverage" dxfId="1203" priority="4695" aboveAverage="0"/>
  </conditionalFormatting>
  <conditionalFormatting sqref="JS169:JS224">
    <cfRule type="aboveAverage" dxfId="1202" priority="4693" aboveAverage="0"/>
  </conditionalFormatting>
  <conditionalFormatting sqref="JS225:JS262">
    <cfRule type="aboveAverage" dxfId="1201" priority="4688" aboveAverage="0"/>
  </conditionalFormatting>
  <conditionalFormatting sqref="JS263">
    <cfRule type="aboveAverage" dxfId="1200" priority="3983" aboveAverage="0"/>
  </conditionalFormatting>
  <conditionalFormatting sqref="JT11">
    <cfRule type="aboveAverage" dxfId="1199" priority="4679" aboveAverage="0"/>
  </conditionalFormatting>
  <conditionalFormatting sqref="JT12:JT40">
    <cfRule type="aboveAverage" dxfId="1198" priority="4691" aboveAverage="0"/>
  </conditionalFormatting>
  <conditionalFormatting sqref="JT41:JT224">
    <cfRule type="aboveAverage" dxfId="1197" priority="4692" aboveAverage="0"/>
  </conditionalFormatting>
  <conditionalFormatting sqref="JT225:JT262">
    <cfRule type="aboveAverage" dxfId="1196" priority="4687" aboveAverage="0"/>
  </conditionalFormatting>
  <conditionalFormatting sqref="JT263">
    <cfRule type="aboveAverage" dxfId="1195" priority="3982" aboveAverage="0"/>
  </conditionalFormatting>
  <conditionalFormatting sqref="JX11">
    <cfRule type="aboveAverage" dxfId="1194" priority="4662" aboveAverage="0"/>
  </conditionalFormatting>
  <conditionalFormatting sqref="JX12:JX39">
    <cfRule type="aboveAverage" dxfId="1193" priority="4670" aboveAverage="0"/>
  </conditionalFormatting>
  <conditionalFormatting sqref="JX12:JX263">
    <cfRule type="aboveAverage" dxfId="1192" priority="686" aboveAverage="0"/>
  </conditionalFormatting>
  <conditionalFormatting sqref="JX40:JX67">
    <cfRule type="aboveAverage" dxfId="1191" priority="1655" aboveAverage="0"/>
  </conditionalFormatting>
  <conditionalFormatting sqref="JX68:JX168">
    <cfRule type="aboveAverage" dxfId="1190" priority="1653" aboveAverage="0"/>
  </conditionalFormatting>
  <conditionalFormatting sqref="JX169:JX224">
    <cfRule type="aboveAverage" dxfId="1189" priority="1651" aboveAverage="0"/>
  </conditionalFormatting>
  <conditionalFormatting sqref="JX225:JX262">
    <cfRule type="aboveAverage" dxfId="1188" priority="4669" aboveAverage="0"/>
  </conditionalFormatting>
  <conditionalFormatting sqref="JX263">
    <cfRule type="aboveAverage" dxfId="1187" priority="3979" aboveAverage="0"/>
  </conditionalFormatting>
  <conditionalFormatting sqref="JX40:JY67 JY39">
    <cfRule type="aboveAverage" dxfId="1186" priority="4678" aboveAverage="0"/>
  </conditionalFormatting>
  <conditionalFormatting sqref="JX68:JY168">
    <cfRule type="aboveAverage" dxfId="1185" priority="4676" aboveAverage="0"/>
  </conditionalFormatting>
  <conditionalFormatting sqref="JX169:JY184 JX185:JX224">
    <cfRule type="aboveAverage" dxfId="1184" priority="4674" aboveAverage="0"/>
  </conditionalFormatting>
  <conditionalFormatting sqref="JY10">
    <cfRule type="aboveAverage" dxfId="1183" priority="4664" aboveAverage="0"/>
  </conditionalFormatting>
  <conditionalFormatting sqref="JY11">
    <cfRule type="aboveAverage" dxfId="1182" priority="4660" aboveAverage="0"/>
  </conditionalFormatting>
  <conditionalFormatting sqref="JY12">
    <cfRule type="aboveAverage" dxfId="1181" priority="4663" aboveAverage="0"/>
  </conditionalFormatting>
  <conditionalFormatting sqref="JY39:JY57">
    <cfRule type="aboveAverage" dxfId="1180" priority="1630" aboveAverage="0"/>
  </conditionalFormatting>
  <conditionalFormatting sqref="JY39:JY67">
    <cfRule type="aboveAverage" dxfId="1179" priority="2838" aboveAverage="0"/>
  </conditionalFormatting>
  <conditionalFormatting sqref="JY58:JY67">
    <cfRule type="aboveAverage" dxfId="1178" priority="1640" aboveAverage="0"/>
  </conditionalFormatting>
  <conditionalFormatting sqref="JY68:JY168">
    <cfRule type="aboveAverage" dxfId="1177" priority="2837" aboveAverage="0"/>
  </conditionalFormatting>
  <conditionalFormatting sqref="JY169:JY184">
    <cfRule type="aboveAverage" dxfId="1176" priority="2836" aboveAverage="0"/>
  </conditionalFormatting>
  <conditionalFormatting sqref="JY185:JY262">
    <cfRule type="aboveAverage" dxfId="1175" priority="4666" aboveAverage="0"/>
  </conditionalFormatting>
  <conditionalFormatting sqref="JY263">
    <cfRule type="aboveAverage" dxfId="1174" priority="3975" aboveAverage="0"/>
  </conditionalFormatting>
  <conditionalFormatting sqref="JZ39:JZ67">
    <cfRule type="aboveAverage" dxfId="1173" priority="4677" aboveAverage="0"/>
  </conditionalFormatting>
  <conditionalFormatting sqref="JZ68:JZ168">
    <cfRule type="aboveAverage" dxfId="1172" priority="4675" aboveAverage="0"/>
  </conditionalFormatting>
  <conditionalFormatting sqref="JZ169:JZ224">
    <cfRule type="aboveAverage" dxfId="1171" priority="4673" aboveAverage="0"/>
  </conditionalFormatting>
  <conditionalFormatting sqref="JZ225:JZ262">
    <cfRule type="aboveAverage" dxfId="1170" priority="4668" aboveAverage="0"/>
  </conditionalFormatting>
  <conditionalFormatting sqref="JZ263">
    <cfRule type="aboveAverage" dxfId="1169" priority="3978" aboveAverage="0"/>
  </conditionalFormatting>
  <conditionalFormatting sqref="KA11">
    <cfRule type="aboveAverage" dxfId="1168" priority="4659" aboveAverage="0"/>
  </conditionalFormatting>
  <conditionalFormatting sqref="KA12:KA40">
    <cfRule type="aboveAverage" dxfId="1167" priority="4671" aboveAverage="0"/>
  </conditionalFormatting>
  <conditionalFormatting sqref="KA41:KA224">
    <cfRule type="aboveAverage" dxfId="1166" priority="4672" aboveAverage="0"/>
  </conditionalFormatting>
  <conditionalFormatting sqref="KA225:KA262">
    <cfRule type="aboveAverage" dxfId="1165" priority="4667" aboveAverage="0"/>
  </conditionalFormatting>
  <conditionalFormatting sqref="KA263">
    <cfRule type="aboveAverage" dxfId="1164" priority="3977" aboveAverage="0"/>
  </conditionalFormatting>
  <conditionalFormatting sqref="KE11">
    <cfRule type="aboveAverage" dxfId="1163" priority="4642" aboveAverage="0"/>
  </conditionalFormatting>
  <conditionalFormatting sqref="KE12:KE39">
    <cfRule type="aboveAverage" dxfId="1162" priority="4650" aboveAverage="0"/>
  </conditionalFormatting>
  <conditionalFormatting sqref="KE12:KE263">
    <cfRule type="aboveAverage" dxfId="1161" priority="674" aboveAverage="0"/>
  </conditionalFormatting>
  <conditionalFormatting sqref="KE40:KE67">
    <cfRule type="aboveAverage" dxfId="1160" priority="4658" aboveAverage="0"/>
  </conditionalFormatting>
  <conditionalFormatting sqref="KE68:KE101 KE104:KE168">
    <cfRule type="aboveAverage" dxfId="1159" priority="4656" aboveAverage="0"/>
  </conditionalFormatting>
  <conditionalFormatting sqref="KE68:KE168">
    <cfRule type="aboveAverage" dxfId="1158" priority="1627" aboveAverage="0"/>
  </conditionalFormatting>
  <conditionalFormatting sqref="KE102">
    <cfRule type="aboveAverage" dxfId="1157" priority="4314" aboveAverage="0"/>
  </conditionalFormatting>
  <conditionalFormatting sqref="KE103">
    <cfRule type="aboveAverage" dxfId="1156" priority="4309" aboveAverage="0"/>
  </conditionalFormatting>
  <conditionalFormatting sqref="KE169:KE224">
    <cfRule type="aboveAverage" dxfId="1155" priority="4654" aboveAverage="0"/>
  </conditionalFormatting>
  <conditionalFormatting sqref="KE225:KE262">
    <cfRule type="aboveAverage" dxfId="1154" priority="4649" aboveAverage="0"/>
  </conditionalFormatting>
  <conditionalFormatting sqref="KE263">
    <cfRule type="aboveAverage" dxfId="1153" priority="3974" aboveAverage="0"/>
  </conditionalFormatting>
  <conditionalFormatting sqref="KF10">
    <cfRule type="aboveAverage" dxfId="1152" priority="4644" aboveAverage="0"/>
  </conditionalFormatting>
  <conditionalFormatting sqref="KF11">
    <cfRule type="aboveAverage" dxfId="1151" priority="4640" aboveAverage="0"/>
  </conditionalFormatting>
  <conditionalFormatting sqref="KF12">
    <cfRule type="aboveAverage" dxfId="1150" priority="4643" aboveAverage="0"/>
  </conditionalFormatting>
  <conditionalFormatting sqref="KF39:KF57">
    <cfRule type="aboveAverage" dxfId="1149" priority="1604" aboveAverage="0"/>
  </conditionalFormatting>
  <conditionalFormatting sqref="KF39:KF67">
    <cfRule type="aboveAverage" dxfId="1148" priority="4535" aboveAverage="0"/>
  </conditionalFormatting>
  <conditionalFormatting sqref="KF58:KF67">
    <cfRule type="aboveAverage" dxfId="1147" priority="1614" aboveAverage="0"/>
  </conditionalFormatting>
  <conditionalFormatting sqref="KF68:KF101 KF103:KF168">
    <cfRule type="aboveAverage" dxfId="1146" priority="4534" aboveAverage="0"/>
  </conditionalFormatting>
  <conditionalFormatting sqref="KF68:KF168">
    <cfRule type="aboveAverage" dxfId="1145" priority="2830" aboveAverage="0"/>
  </conditionalFormatting>
  <conditionalFormatting sqref="KF102">
    <cfRule type="aboveAverage" dxfId="1144" priority="4310" aboveAverage="0"/>
  </conditionalFormatting>
  <conditionalFormatting sqref="KF169:KF184">
    <cfRule type="aboveAverage" dxfId="1143" priority="4533" aboveAverage="0"/>
  </conditionalFormatting>
  <conditionalFormatting sqref="KF185:KF262">
    <cfRule type="aboveAverage" dxfId="1142" priority="4532" aboveAverage="0"/>
  </conditionalFormatting>
  <conditionalFormatting sqref="KF263">
    <cfRule type="aboveAverage" dxfId="1141" priority="3970" aboveAverage="0"/>
  </conditionalFormatting>
  <conditionalFormatting sqref="KG39:KG67">
    <cfRule type="aboveAverage" dxfId="1140" priority="4657" aboveAverage="0"/>
  </conditionalFormatting>
  <conditionalFormatting sqref="KG68:KG101 KG103:KG168">
    <cfRule type="aboveAverage" dxfId="1139" priority="4655" aboveAverage="0"/>
  </conditionalFormatting>
  <conditionalFormatting sqref="KG68:KG168">
    <cfRule type="aboveAverage" dxfId="1138" priority="1626" aboveAverage="0"/>
  </conditionalFormatting>
  <conditionalFormatting sqref="KG102">
    <cfRule type="aboveAverage" dxfId="1137" priority="4313" aboveAverage="0"/>
  </conditionalFormatting>
  <conditionalFormatting sqref="KG169:KG224">
    <cfRule type="aboveAverage" dxfId="1136" priority="4653" aboveAverage="0"/>
  </conditionalFormatting>
  <conditionalFormatting sqref="KG225:KG262">
    <cfRule type="aboveAverage" dxfId="1135" priority="4648" aboveAverage="0"/>
  </conditionalFormatting>
  <conditionalFormatting sqref="KG263">
    <cfRule type="aboveAverage" dxfId="1134" priority="3973" aboveAverage="0"/>
  </conditionalFormatting>
  <conditionalFormatting sqref="KH11">
    <cfRule type="aboveAverage" dxfId="1133" priority="4639" aboveAverage="0"/>
  </conditionalFormatting>
  <conditionalFormatting sqref="KH12:KH40">
    <cfRule type="aboveAverage" dxfId="1132" priority="4651" aboveAverage="0"/>
  </conditionalFormatting>
  <conditionalFormatting sqref="KH41:KH101 KH103:KH224">
    <cfRule type="aboveAverage" dxfId="1131" priority="4652" aboveAverage="0"/>
  </conditionalFormatting>
  <conditionalFormatting sqref="KH41:KH224">
    <cfRule type="aboveAverage" dxfId="1130" priority="1623" aboveAverage="0"/>
  </conditionalFormatting>
  <conditionalFormatting sqref="KH102">
    <cfRule type="aboveAverage" dxfId="1129" priority="4312" aboveAverage="0"/>
  </conditionalFormatting>
  <conditionalFormatting sqref="KH225:KH262">
    <cfRule type="aboveAverage" dxfId="1128" priority="4647" aboveAverage="0"/>
  </conditionalFormatting>
  <conditionalFormatting sqref="KH263">
    <cfRule type="aboveAverage" dxfId="1127" priority="3972" aboveAverage="0"/>
  </conditionalFormatting>
  <conditionalFormatting sqref="KI11">
    <cfRule type="aboveAverage" dxfId="1126" priority="5982" aboveAverage="0"/>
  </conditionalFormatting>
  <conditionalFormatting sqref="KI12:KI40">
    <cfRule type="aboveAverage" dxfId="1125" priority="5983" aboveAverage="0"/>
  </conditionalFormatting>
  <conditionalFormatting sqref="KI41:KI224">
    <cfRule type="aboveAverage" dxfId="1124" priority="5984" aboveAverage="0"/>
  </conditionalFormatting>
  <conditionalFormatting sqref="KI225:KI262">
    <cfRule type="aboveAverage" dxfId="1123" priority="5979" aboveAverage="0"/>
  </conditionalFormatting>
  <conditionalFormatting sqref="KL11">
    <cfRule type="aboveAverage" dxfId="1122" priority="4622" aboveAverage="0"/>
  </conditionalFormatting>
  <conditionalFormatting sqref="KL12:KL39">
    <cfRule type="aboveAverage" dxfId="1121" priority="4630" aboveAverage="0"/>
  </conditionalFormatting>
  <conditionalFormatting sqref="KL12:KL263">
    <cfRule type="aboveAverage" dxfId="1120" priority="662" aboveAverage="0"/>
  </conditionalFormatting>
  <conditionalFormatting sqref="KL40:KL67">
    <cfRule type="aboveAverage" dxfId="1119" priority="4638" aboveAverage="0"/>
  </conditionalFormatting>
  <conditionalFormatting sqref="KL68:KL168">
    <cfRule type="aboveAverage" dxfId="1118" priority="4636" aboveAverage="0"/>
  </conditionalFormatting>
  <conditionalFormatting sqref="KL169:KL224">
    <cfRule type="aboveAverage" dxfId="1117" priority="4634" aboveAverage="0"/>
  </conditionalFormatting>
  <conditionalFormatting sqref="KL225:KL262">
    <cfRule type="aboveAverage" dxfId="1116" priority="4629" aboveAverage="0"/>
  </conditionalFormatting>
  <conditionalFormatting sqref="KL263">
    <cfRule type="aboveAverage" dxfId="1115" priority="3969" aboveAverage="0"/>
  </conditionalFormatting>
  <conditionalFormatting sqref="KM10">
    <cfRule type="aboveAverage" dxfId="1114" priority="4624" aboveAverage="0"/>
  </conditionalFormatting>
  <conditionalFormatting sqref="KM11">
    <cfRule type="aboveAverage" dxfId="1113" priority="4620" aboveAverage="0"/>
  </conditionalFormatting>
  <conditionalFormatting sqref="KM12">
    <cfRule type="aboveAverage" dxfId="1112" priority="4623" aboveAverage="0"/>
  </conditionalFormatting>
  <conditionalFormatting sqref="KM39:KM57">
    <cfRule type="aboveAverage" dxfId="1111" priority="1578" aboveAverage="0"/>
  </conditionalFormatting>
  <conditionalFormatting sqref="KM39:KM67">
    <cfRule type="aboveAverage" dxfId="1110" priority="4531" aboveAverage="0"/>
  </conditionalFormatting>
  <conditionalFormatting sqref="KM58:KM67">
    <cfRule type="aboveAverage" dxfId="1109" priority="1588" aboveAverage="0"/>
  </conditionalFormatting>
  <conditionalFormatting sqref="KM68:KM168">
    <cfRule type="aboveAverage" dxfId="1108" priority="4530" aboveAverage="0"/>
  </conditionalFormatting>
  <conditionalFormatting sqref="KM169:KM184">
    <cfRule type="aboveAverage" dxfId="1107" priority="4529" aboveAverage="0"/>
  </conditionalFormatting>
  <conditionalFormatting sqref="KM185:KM262">
    <cfRule type="aboveAverage" dxfId="1106" priority="4528" aboveAverage="0"/>
  </conditionalFormatting>
  <conditionalFormatting sqref="KM263">
    <cfRule type="aboveAverage" dxfId="1105" priority="3965" aboveAverage="0"/>
  </conditionalFormatting>
  <conditionalFormatting sqref="KN39:KN67">
    <cfRule type="aboveAverage" dxfId="1104" priority="4637" aboveAverage="0"/>
  </conditionalFormatting>
  <conditionalFormatting sqref="KN68:KN168">
    <cfRule type="aboveAverage" dxfId="1103" priority="4635" aboveAverage="0"/>
  </conditionalFormatting>
  <conditionalFormatting sqref="KN169:KN224">
    <cfRule type="aboveAverage" dxfId="1102" priority="4633" aboveAverage="0"/>
  </conditionalFormatting>
  <conditionalFormatting sqref="KN225:KN262">
    <cfRule type="aboveAverage" dxfId="1101" priority="4628" aboveAverage="0"/>
  </conditionalFormatting>
  <conditionalFormatting sqref="KN263">
    <cfRule type="aboveAverage" dxfId="1100" priority="3968" aboveAverage="0"/>
  </conditionalFormatting>
  <conditionalFormatting sqref="KO11">
    <cfRule type="aboveAverage" dxfId="1099" priority="4619" aboveAverage="0"/>
  </conditionalFormatting>
  <conditionalFormatting sqref="KO12:KO40">
    <cfRule type="aboveAverage" dxfId="1098" priority="4631" aboveAverage="0"/>
  </conditionalFormatting>
  <conditionalFormatting sqref="KO41:KO224">
    <cfRule type="aboveAverage" dxfId="1097" priority="4632" aboveAverage="0"/>
  </conditionalFormatting>
  <conditionalFormatting sqref="KO225:KO262">
    <cfRule type="aboveAverage" dxfId="1096" priority="4627" aboveAverage="0"/>
  </conditionalFormatting>
  <conditionalFormatting sqref="KO263">
    <cfRule type="aboveAverage" dxfId="1095" priority="3967" aboveAverage="0"/>
  </conditionalFormatting>
  <conditionalFormatting sqref="KS11">
    <cfRule type="aboveAverage" dxfId="1094" priority="4602" aboveAverage="0"/>
  </conditionalFormatting>
  <conditionalFormatting sqref="KS12:KS39">
    <cfRule type="aboveAverage" dxfId="1093" priority="4610" aboveAverage="0"/>
  </conditionalFormatting>
  <conditionalFormatting sqref="KS12:KS263">
    <cfRule type="aboveAverage" dxfId="1092" priority="650" aboveAverage="0"/>
  </conditionalFormatting>
  <conditionalFormatting sqref="KS40:KS67">
    <cfRule type="aboveAverage" dxfId="1091" priority="4618" aboveAverage="0"/>
  </conditionalFormatting>
  <conditionalFormatting sqref="KS68:KS168">
    <cfRule type="aboveAverage" dxfId="1090" priority="4616" aboveAverage="0"/>
  </conditionalFormatting>
  <conditionalFormatting sqref="KS169:KS224">
    <cfRule type="aboveAverage" dxfId="1089" priority="4614" aboveAverage="0"/>
  </conditionalFormatting>
  <conditionalFormatting sqref="KS225:KS262">
    <cfRule type="aboveAverage" dxfId="1088" priority="4609" aboveAverage="0"/>
  </conditionalFormatting>
  <conditionalFormatting sqref="KS263">
    <cfRule type="aboveAverage" dxfId="1087" priority="3964" aboveAverage="0"/>
  </conditionalFormatting>
  <conditionalFormatting sqref="KT10">
    <cfRule type="aboveAverage" dxfId="1086" priority="4604" aboveAverage="0"/>
  </conditionalFormatting>
  <conditionalFormatting sqref="KT11">
    <cfRule type="aboveAverage" dxfId="1085" priority="4600" aboveAverage="0"/>
  </conditionalFormatting>
  <conditionalFormatting sqref="KT12">
    <cfRule type="aboveAverage" dxfId="1084" priority="4603" aboveAverage="0"/>
  </conditionalFormatting>
  <conditionalFormatting sqref="KT39:KT57">
    <cfRule type="aboveAverage" dxfId="1083" priority="1552" aboveAverage="0"/>
  </conditionalFormatting>
  <conditionalFormatting sqref="KT39:KT67">
    <cfRule type="aboveAverage" dxfId="1082" priority="4527" aboveAverage="0"/>
  </conditionalFormatting>
  <conditionalFormatting sqref="KT58:KT67">
    <cfRule type="aboveAverage" dxfId="1081" priority="1562" aboveAverage="0"/>
  </conditionalFormatting>
  <conditionalFormatting sqref="KT68:KT168">
    <cfRule type="aboveAverage" dxfId="1080" priority="4526" aboveAverage="0"/>
  </conditionalFormatting>
  <conditionalFormatting sqref="KT169:KT184">
    <cfRule type="aboveAverage" dxfId="1079" priority="4525" aboveAverage="0"/>
  </conditionalFormatting>
  <conditionalFormatting sqref="KT185:KT262">
    <cfRule type="aboveAverage" dxfId="1078" priority="4524" aboveAverage="0"/>
  </conditionalFormatting>
  <conditionalFormatting sqref="KT263">
    <cfRule type="aboveAverage" dxfId="1077" priority="3960" aboveAverage="0"/>
  </conditionalFormatting>
  <conditionalFormatting sqref="KU39:KU67">
    <cfRule type="aboveAverage" dxfId="1076" priority="4617" aboveAverage="0"/>
  </conditionalFormatting>
  <conditionalFormatting sqref="KU68:KU168">
    <cfRule type="aboveAverage" dxfId="1075" priority="4615" aboveAverage="0"/>
  </conditionalFormatting>
  <conditionalFormatting sqref="KU169:KU224">
    <cfRule type="aboveAverage" dxfId="1074" priority="4613" aboveAverage="0"/>
  </conditionalFormatting>
  <conditionalFormatting sqref="KU225:KU262">
    <cfRule type="aboveAverage" dxfId="1073" priority="4608" aboveAverage="0"/>
  </conditionalFormatting>
  <conditionalFormatting sqref="KU263">
    <cfRule type="aboveAverage" dxfId="1072" priority="3963" aboveAverage="0"/>
  </conditionalFormatting>
  <conditionalFormatting sqref="KV11">
    <cfRule type="aboveAverage" dxfId="1071" priority="1563" aboveAverage="0"/>
  </conditionalFormatting>
  <conditionalFormatting sqref="KV12:KV40">
    <cfRule type="aboveAverage" dxfId="1070" priority="1570" aboveAverage="0"/>
  </conditionalFormatting>
  <conditionalFormatting sqref="KV41:KV224">
    <cfRule type="aboveAverage" dxfId="1069" priority="1571" aboveAverage="0"/>
  </conditionalFormatting>
  <conditionalFormatting sqref="KV225:KV262">
    <cfRule type="aboveAverage" dxfId="1068" priority="1566" aboveAverage="0"/>
  </conditionalFormatting>
  <conditionalFormatting sqref="KV263">
    <cfRule type="aboveAverage" dxfId="1067" priority="3962" aboveAverage="0"/>
  </conditionalFormatting>
  <conditionalFormatting sqref="KV11:KW11">
    <cfRule type="aboveAverage" dxfId="1066" priority="4599" aboveAverage="0"/>
  </conditionalFormatting>
  <conditionalFormatting sqref="KV12:KW40">
    <cfRule type="aboveAverage" dxfId="1065" priority="4611" aboveAverage="0"/>
  </conditionalFormatting>
  <conditionalFormatting sqref="KV41:KW224">
    <cfRule type="aboveAverage" dxfId="1064" priority="4612" aboveAverage="0"/>
  </conditionalFormatting>
  <conditionalFormatting sqref="KV225:KW262">
    <cfRule type="aboveAverage" dxfId="1063" priority="4607" aboveAverage="0"/>
  </conditionalFormatting>
  <conditionalFormatting sqref="KY11">
    <cfRule type="aboveAverage" dxfId="1062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061" priority="6097" operator="lessThan">
      <formula>0</formula>
    </cfRule>
  </conditionalFormatting>
  <conditionalFormatting sqref="KY12:KY263">
    <cfRule type="aboveAverage" dxfId="1060" priority="2795" aboveAverage="0"/>
  </conditionalFormatting>
  <conditionalFormatting sqref="KZ11">
    <cfRule type="aboveAverage" dxfId="1059" priority="4382" aboveAverage="0"/>
  </conditionalFormatting>
  <conditionalFormatting sqref="KZ11:KZ39">
    <cfRule type="aboveAverage" dxfId="1058" priority="4389" aboveAverage="0"/>
  </conditionalFormatting>
  <conditionalFormatting sqref="KZ12:KZ39">
    <cfRule type="aboveAverage" dxfId="1057" priority="1543" aboveAverage="0"/>
  </conditionalFormatting>
  <conditionalFormatting sqref="KZ12:KZ263">
    <cfRule type="aboveAverage" dxfId="1056" priority="638" aboveAverage="0"/>
  </conditionalFormatting>
  <conditionalFormatting sqref="KZ40:KZ67">
    <cfRule type="aboveAverage" dxfId="1055" priority="4397" aboveAverage="0"/>
  </conditionalFormatting>
  <conditionalFormatting sqref="KZ68:KZ168">
    <cfRule type="aboveAverage" dxfId="1054" priority="4395" aboveAverage="0"/>
  </conditionalFormatting>
  <conditionalFormatting sqref="KZ169:KZ224">
    <cfRule type="aboveAverage" dxfId="1053" priority="4393" aboveAverage="0"/>
  </conditionalFormatting>
  <conditionalFormatting sqref="KZ225:KZ262">
    <cfRule type="aboveAverage" dxfId="1052" priority="4388" aboveAverage="0"/>
  </conditionalFormatting>
  <conditionalFormatting sqref="KZ263">
    <cfRule type="aboveAverage" dxfId="1051" priority="3959" aboveAverage="0"/>
  </conditionalFormatting>
  <conditionalFormatting sqref="LA10">
    <cfRule type="aboveAverage" dxfId="1050" priority="4384" aboveAverage="0"/>
  </conditionalFormatting>
  <conditionalFormatting sqref="LA11">
    <cfRule type="aboveAverage" dxfId="1049" priority="3735" aboveAverage="0"/>
  </conditionalFormatting>
  <conditionalFormatting sqref="LA12">
    <cfRule type="aboveAverage" dxfId="1048" priority="3736" aboveAverage="0"/>
  </conditionalFormatting>
  <conditionalFormatting sqref="LA39:LA57">
    <cfRule type="aboveAverage" dxfId="1047" priority="1526" aboveAverage="0"/>
  </conditionalFormatting>
  <conditionalFormatting sqref="LA39:LA67">
    <cfRule type="aboveAverage" dxfId="1046" priority="3734" aboveAverage="0"/>
  </conditionalFormatting>
  <conditionalFormatting sqref="LA58:LA67">
    <cfRule type="aboveAverage" dxfId="1045" priority="1536" aboveAverage="0"/>
  </conditionalFormatting>
  <conditionalFormatting sqref="LA68:LA168">
    <cfRule type="aboveAverage" dxfId="1044" priority="3733" aboveAverage="0"/>
  </conditionalFormatting>
  <conditionalFormatting sqref="LA169:LA184">
    <cfRule type="aboveAverage" dxfId="1043" priority="3732" aboveAverage="0"/>
  </conditionalFormatting>
  <conditionalFormatting sqref="LA185:LA262">
    <cfRule type="aboveAverage" dxfId="1042" priority="3731" aboveAverage="0"/>
  </conditionalFormatting>
  <conditionalFormatting sqref="LA263">
    <cfRule type="aboveAverage" dxfId="1041" priority="3730" aboveAverage="0"/>
  </conditionalFormatting>
  <conditionalFormatting sqref="LB39:LB67">
    <cfRule type="aboveAverage" dxfId="1040" priority="4396" aboveAverage="0"/>
  </conditionalFormatting>
  <conditionalFormatting sqref="LB68:LB168">
    <cfRule type="aboveAverage" dxfId="1039" priority="4394" aboveAverage="0"/>
  </conditionalFormatting>
  <conditionalFormatting sqref="LB169:LB224">
    <cfRule type="aboveAverage" dxfId="1038" priority="4392" aboveAverage="0"/>
  </conditionalFormatting>
  <conditionalFormatting sqref="LB225:LB262">
    <cfRule type="aboveAverage" dxfId="1037" priority="4387" aboveAverage="0"/>
  </conditionalFormatting>
  <conditionalFormatting sqref="LB263">
    <cfRule type="aboveAverage" dxfId="1036" priority="3958" aboveAverage="0"/>
  </conditionalFormatting>
  <conditionalFormatting sqref="LC11">
    <cfRule type="aboveAverage" dxfId="1035" priority="2873" aboveAverage="0"/>
  </conditionalFormatting>
  <conditionalFormatting sqref="LC12">
    <cfRule type="aboveAverage" dxfId="1034" priority="4284" aboveAverage="0"/>
  </conditionalFormatting>
  <conditionalFormatting sqref="LC12:LC40">
    <cfRule type="aboveAverage" dxfId="1033" priority="1544" aboveAverage="0"/>
  </conditionalFormatting>
  <conditionalFormatting sqref="LC13:LC263">
    <cfRule type="aboveAverage" dxfId="1032" priority="2792" aboveAverage="0"/>
  </conditionalFormatting>
  <conditionalFormatting sqref="LC41:LC224">
    <cfRule type="aboveAverage" dxfId="1031" priority="1545" aboveAverage="0"/>
  </conditionalFormatting>
  <conditionalFormatting sqref="LC225:LC262">
    <cfRule type="aboveAverage" dxfId="1030" priority="1540" aboveAverage="0"/>
  </conditionalFormatting>
  <conditionalFormatting sqref="LC263">
    <cfRule type="aboveAverage" dxfId="1029" priority="3957" aboveAverage="0"/>
  </conditionalFormatting>
  <conditionalFormatting sqref="LC11:LD11">
    <cfRule type="aboveAverage" dxfId="1028" priority="4379" aboveAverage="0"/>
  </conditionalFormatting>
  <conditionalFormatting sqref="LC13:LD40 LD12 LJ16">
    <cfRule type="aboveAverage" dxfId="1027" priority="4390" aboveAverage="0"/>
  </conditionalFormatting>
  <conditionalFormatting sqref="LC41:LD224">
    <cfRule type="aboveAverage" dxfId="1026" priority="4391" aboveAverage="0"/>
  </conditionalFormatting>
  <conditionalFormatting sqref="LC225:LD262">
    <cfRule type="aboveAverage" dxfId="1025" priority="4386" aboveAverage="0"/>
  </conditionalFormatting>
  <conditionalFormatting sqref="LG11">
    <cfRule type="aboveAverage" dxfId="1024" priority="4292" aboveAverage="0"/>
  </conditionalFormatting>
  <conditionalFormatting sqref="LG12:LG39">
    <cfRule type="aboveAverage" dxfId="1023" priority="4299" aboveAverage="0"/>
  </conditionalFormatting>
  <conditionalFormatting sqref="LG12:LG263">
    <cfRule type="aboveAverage" dxfId="1022" priority="626" aboveAverage="0"/>
  </conditionalFormatting>
  <conditionalFormatting sqref="LG40:LG67">
    <cfRule type="aboveAverage" dxfId="1021" priority="4307" aboveAverage="0"/>
  </conditionalFormatting>
  <conditionalFormatting sqref="LG68:LG168">
    <cfRule type="aboveAverage" dxfId="1020" priority="4305" aboveAverage="0"/>
  </conditionalFormatting>
  <conditionalFormatting sqref="LG169:LG224">
    <cfRule type="aboveAverage" dxfId="1019" priority="4303" aboveAverage="0"/>
  </conditionalFormatting>
  <conditionalFormatting sqref="LG225:LG262">
    <cfRule type="aboveAverage" dxfId="1018" priority="4298" aboveAverage="0"/>
  </conditionalFormatting>
  <conditionalFormatting sqref="LG263">
    <cfRule type="aboveAverage" dxfId="1017" priority="3954" aboveAverage="0"/>
  </conditionalFormatting>
  <conditionalFormatting sqref="LH10">
    <cfRule type="aboveAverage" dxfId="1016" priority="4294" aboveAverage="0"/>
  </conditionalFormatting>
  <conditionalFormatting sqref="LH11">
    <cfRule type="aboveAverage" dxfId="1015" priority="3728" aboveAverage="0"/>
  </conditionalFormatting>
  <conditionalFormatting sqref="LH12">
    <cfRule type="aboveAverage" dxfId="1014" priority="3729" aboveAverage="0"/>
  </conditionalFormatting>
  <conditionalFormatting sqref="LH39:LH57">
    <cfRule type="aboveAverage" dxfId="1013" priority="1500" aboveAverage="0"/>
  </conditionalFormatting>
  <conditionalFormatting sqref="LH39:LH67">
    <cfRule type="aboveAverage" dxfId="1012" priority="3727" aboveAverage="0"/>
  </conditionalFormatting>
  <conditionalFormatting sqref="LH58:LH67">
    <cfRule type="aboveAverage" dxfId="1011" priority="1510" aboveAverage="0"/>
  </conditionalFormatting>
  <conditionalFormatting sqref="LH68:LH168">
    <cfRule type="aboveAverage" dxfId="1010" priority="3726" aboveAverage="0"/>
  </conditionalFormatting>
  <conditionalFormatting sqref="LH169:LH184">
    <cfRule type="aboveAverage" dxfId="1009" priority="3725" aboveAverage="0"/>
  </conditionalFormatting>
  <conditionalFormatting sqref="LH185:LH262">
    <cfRule type="aboveAverage" dxfId="1008" priority="3724" aboveAverage="0"/>
  </conditionalFormatting>
  <conditionalFormatting sqref="LH263">
    <cfRule type="aboveAverage" dxfId="1007" priority="3723" aboveAverage="0"/>
  </conditionalFormatting>
  <conditionalFormatting sqref="LI39:LI67">
    <cfRule type="aboveAverage" dxfId="1006" priority="4306" aboveAverage="0"/>
  </conditionalFormatting>
  <conditionalFormatting sqref="LI68:LI168">
    <cfRule type="aboveAverage" dxfId="1005" priority="4304" aboveAverage="0"/>
  </conditionalFormatting>
  <conditionalFormatting sqref="LI169:LI224">
    <cfRule type="aboveAverage" dxfId="1004" priority="4302" aboveAverage="0"/>
  </conditionalFormatting>
  <conditionalFormatting sqref="LI225:LI262">
    <cfRule type="aboveAverage" dxfId="1003" priority="4297" aboveAverage="0"/>
  </conditionalFormatting>
  <conditionalFormatting sqref="LI263">
    <cfRule type="aboveAverage" dxfId="1002" priority="3953" aboveAverage="0"/>
  </conditionalFormatting>
  <conditionalFormatting sqref="LJ11">
    <cfRule type="aboveAverage" dxfId="1001" priority="4289" aboveAverage="0"/>
  </conditionalFormatting>
  <conditionalFormatting sqref="LJ12:LJ15 LJ17:LJ40">
    <cfRule type="aboveAverage" dxfId="1000" priority="4300" aboveAverage="0"/>
  </conditionalFormatting>
  <conditionalFormatting sqref="LJ12:LJ40">
    <cfRule type="aboveAverage" dxfId="999" priority="1518" aboveAverage="0"/>
  </conditionalFormatting>
  <conditionalFormatting sqref="LJ41:LJ224">
    <cfRule type="aboveAverage" dxfId="998" priority="4301" aboveAverage="0"/>
  </conditionalFormatting>
  <conditionalFormatting sqref="LJ225:LJ262">
    <cfRule type="aboveAverage" dxfId="997" priority="4296" aboveAverage="0"/>
  </conditionalFormatting>
  <conditionalFormatting sqref="LJ263">
    <cfRule type="aboveAverage" dxfId="996" priority="3952" aboveAverage="0"/>
  </conditionalFormatting>
  <conditionalFormatting sqref="LN11">
    <cfRule type="aboveAverage" dxfId="995" priority="4267" aboveAverage="0"/>
  </conditionalFormatting>
  <conditionalFormatting sqref="LN12:LN39">
    <cfRule type="aboveAverage" dxfId="994" priority="4274" aboveAverage="0"/>
  </conditionalFormatting>
  <conditionalFormatting sqref="LN12:LN263">
    <cfRule type="aboveAverage" dxfId="993" priority="614" aboveAverage="0"/>
  </conditionalFormatting>
  <conditionalFormatting sqref="LN40:LN67">
    <cfRule type="aboveAverage" dxfId="992" priority="4282" aboveAverage="0"/>
  </conditionalFormatting>
  <conditionalFormatting sqref="LN68:LN168">
    <cfRule type="aboveAverage" dxfId="991" priority="4280" aboveAverage="0"/>
  </conditionalFormatting>
  <conditionalFormatting sqref="LN169:LN224">
    <cfRule type="aboveAverage" dxfId="990" priority="4278" aboveAverage="0"/>
  </conditionalFormatting>
  <conditionalFormatting sqref="LN225:LN262">
    <cfRule type="aboveAverage" dxfId="989" priority="4273" aboveAverage="0"/>
  </conditionalFormatting>
  <conditionalFormatting sqref="LN263">
    <cfRule type="aboveAverage" dxfId="988" priority="3949" aboveAverage="0"/>
  </conditionalFormatting>
  <conditionalFormatting sqref="LO10">
    <cfRule type="aboveAverage" dxfId="987" priority="4269" aboveAverage="0"/>
  </conditionalFormatting>
  <conditionalFormatting sqref="LO11">
    <cfRule type="aboveAverage" dxfId="986" priority="3721" aboveAverage="0"/>
  </conditionalFormatting>
  <conditionalFormatting sqref="LO12">
    <cfRule type="aboveAverage" dxfId="985" priority="3722" aboveAverage="0"/>
  </conditionalFormatting>
  <conditionalFormatting sqref="LO39:LO57">
    <cfRule type="aboveAverage" dxfId="984" priority="1474" aboveAverage="0"/>
  </conditionalFormatting>
  <conditionalFormatting sqref="LO39:LO67">
    <cfRule type="aboveAverage" dxfId="983" priority="3720" aboveAverage="0"/>
  </conditionalFormatting>
  <conditionalFormatting sqref="LO58:LO67">
    <cfRule type="aboveAverage" dxfId="982" priority="1484" aboveAverage="0"/>
  </conditionalFormatting>
  <conditionalFormatting sqref="LO68:LO168">
    <cfRule type="aboveAverage" dxfId="981" priority="3719" aboveAverage="0"/>
  </conditionalFormatting>
  <conditionalFormatting sqref="LO169:LO184">
    <cfRule type="aboveAverage" dxfId="980" priority="3718" aboveAverage="0"/>
  </conditionalFormatting>
  <conditionalFormatting sqref="LO185:LO262">
    <cfRule type="aboveAverage" dxfId="979" priority="3717" aboveAverage="0"/>
  </conditionalFormatting>
  <conditionalFormatting sqref="LO263">
    <cfRule type="aboveAverage" dxfId="978" priority="3716" aboveAverage="0"/>
  </conditionalFormatting>
  <conditionalFormatting sqref="LP39:LP67">
    <cfRule type="aboveAverage" dxfId="977" priority="4281" aboveAverage="0"/>
  </conditionalFormatting>
  <conditionalFormatting sqref="LP68:LP168">
    <cfRule type="aboveAverage" dxfId="976" priority="4279" aboveAverage="0"/>
  </conditionalFormatting>
  <conditionalFormatting sqref="LP169:LP224">
    <cfRule type="aboveAverage" dxfId="975" priority="4277" aboveAverage="0"/>
  </conditionalFormatting>
  <conditionalFormatting sqref="LP225:LP262">
    <cfRule type="aboveAverage" dxfId="974" priority="4272" aboveAverage="0"/>
  </conditionalFormatting>
  <conditionalFormatting sqref="LP263">
    <cfRule type="aboveAverage" dxfId="973" priority="3948" aboveAverage="0"/>
  </conditionalFormatting>
  <conditionalFormatting sqref="LQ11">
    <cfRule type="aboveAverage" dxfId="972" priority="4264" aboveAverage="0"/>
  </conditionalFormatting>
  <conditionalFormatting sqref="LQ12:LQ40">
    <cfRule type="aboveAverage" dxfId="971" priority="4275" aboveAverage="0"/>
  </conditionalFormatting>
  <conditionalFormatting sqref="LQ41:LQ224">
    <cfRule type="aboveAverage" dxfId="970" priority="4276" aboveAverage="0"/>
  </conditionalFormatting>
  <conditionalFormatting sqref="LQ225:LQ262">
    <cfRule type="aboveAverage" dxfId="969" priority="4271" aboveAverage="0"/>
  </conditionalFormatting>
  <conditionalFormatting sqref="LQ263">
    <cfRule type="aboveAverage" dxfId="968" priority="3947" aboveAverage="0"/>
  </conditionalFormatting>
  <conditionalFormatting sqref="LU11">
    <cfRule type="aboveAverage" dxfId="967" priority="4244" aboveAverage="0"/>
  </conditionalFormatting>
  <conditionalFormatting sqref="LU12:LU39">
    <cfRule type="aboveAverage" dxfId="966" priority="4251" aboveAverage="0"/>
  </conditionalFormatting>
  <conditionalFormatting sqref="LU12:LU263">
    <cfRule type="aboveAverage" dxfId="965" priority="602" aboveAverage="0"/>
  </conditionalFormatting>
  <conditionalFormatting sqref="LU40:LU67">
    <cfRule type="aboveAverage" dxfId="964" priority="4259" aboveAverage="0"/>
  </conditionalFormatting>
  <conditionalFormatting sqref="LU68:LU168">
    <cfRule type="aboveAverage" dxfId="963" priority="4257" aboveAverage="0"/>
  </conditionalFormatting>
  <conditionalFormatting sqref="LU169:LU224">
    <cfRule type="aboveAverage" dxfId="962" priority="4255" aboveAverage="0"/>
  </conditionalFormatting>
  <conditionalFormatting sqref="LU225:LU262">
    <cfRule type="aboveAverage" dxfId="961" priority="4250" aboveAverage="0"/>
  </conditionalFormatting>
  <conditionalFormatting sqref="LU263">
    <cfRule type="aboveAverage" dxfId="960" priority="3944" aboveAverage="0"/>
  </conditionalFormatting>
  <conditionalFormatting sqref="LV10">
    <cfRule type="aboveAverage" dxfId="959" priority="4246" aboveAverage="0"/>
  </conditionalFormatting>
  <conditionalFormatting sqref="LV11">
    <cfRule type="aboveAverage" dxfId="958" priority="3714" aboveAverage="0"/>
  </conditionalFormatting>
  <conditionalFormatting sqref="LV12">
    <cfRule type="aboveAverage" dxfId="957" priority="3715" aboveAverage="0"/>
  </conditionalFormatting>
  <conditionalFormatting sqref="LV39:LV57">
    <cfRule type="aboveAverage" dxfId="956" priority="1448" aboveAverage="0"/>
  </conditionalFormatting>
  <conditionalFormatting sqref="LV39:LV67">
    <cfRule type="aboveAverage" dxfId="955" priority="3713" aboveAverage="0"/>
  </conditionalFormatting>
  <conditionalFormatting sqref="LV41">
    <cfRule type="aboveAverage" dxfId="954" priority="365" aboveAverage="0"/>
  </conditionalFormatting>
  <conditionalFormatting sqref="LV58:LV67">
    <cfRule type="aboveAverage" dxfId="953" priority="1458" aboveAverage="0"/>
  </conditionalFormatting>
  <conditionalFormatting sqref="LV68:LV168">
    <cfRule type="aboveAverage" dxfId="952" priority="3712" aboveAverage="0"/>
  </conditionalFormatting>
  <conditionalFormatting sqref="LV169:LV184">
    <cfRule type="aboveAverage" dxfId="951" priority="3711" aboveAverage="0"/>
  </conditionalFormatting>
  <conditionalFormatting sqref="LV185:LV262">
    <cfRule type="aboveAverage" dxfId="950" priority="3710" aboveAverage="0"/>
  </conditionalFormatting>
  <conditionalFormatting sqref="LV263">
    <cfRule type="aboveAverage" dxfId="949" priority="3709" aboveAverage="0"/>
  </conditionalFormatting>
  <conditionalFormatting sqref="LW39:LW67">
    <cfRule type="aboveAverage" dxfId="948" priority="4258" aboveAverage="0"/>
  </conditionalFormatting>
  <conditionalFormatting sqref="LW68:LW168">
    <cfRule type="aboveAverage" dxfId="947" priority="4256" aboveAverage="0"/>
  </conditionalFormatting>
  <conditionalFormatting sqref="LW169:LW224">
    <cfRule type="aboveAverage" dxfId="946" priority="4254" aboveAverage="0"/>
  </conditionalFormatting>
  <conditionalFormatting sqref="LW225:LW262">
    <cfRule type="aboveAverage" dxfId="945" priority="4249" aboveAverage="0"/>
  </conditionalFormatting>
  <conditionalFormatting sqref="LW263">
    <cfRule type="aboveAverage" dxfId="944" priority="3943" aboveAverage="0"/>
  </conditionalFormatting>
  <conditionalFormatting sqref="LX11">
    <cfRule type="aboveAverage" dxfId="943" priority="4241" aboveAverage="0"/>
  </conditionalFormatting>
  <conditionalFormatting sqref="LX12:LX40">
    <cfRule type="aboveAverage" dxfId="942" priority="4252" aboveAverage="0"/>
  </conditionalFormatting>
  <conditionalFormatting sqref="LX41:LX224">
    <cfRule type="aboveAverage" dxfId="941" priority="4253" aboveAverage="0"/>
  </conditionalFormatting>
  <conditionalFormatting sqref="LX225:LX262">
    <cfRule type="aboveAverage" dxfId="940" priority="4248" aboveAverage="0"/>
  </conditionalFormatting>
  <conditionalFormatting sqref="LX263">
    <cfRule type="aboveAverage" dxfId="939" priority="3942" aboveAverage="0"/>
  </conditionalFormatting>
  <conditionalFormatting sqref="MB11">
    <cfRule type="aboveAverage" dxfId="938" priority="4221" aboveAverage="0"/>
  </conditionalFormatting>
  <conditionalFormatting sqref="MB12:MB39">
    <cfRule type="aboveAverage" dxfId="937" priority="4228" aboveAverage="0"/>
  </conditionalFormatting>
  <conditionalFormatting sqref="MB12:MB263">
    <cfRule type="aboveAverage" dxfId="936" priority="590" aboveAverage="0"/>
  </conditionalFormatting>
  <conditionalFormatting sqref="MB40:MB67">
    <cfRule type="aboveAverage" dxfId="935" priority="4236" aboveAverage="0"/>
  </conditionalFormatting>
  <conditionalFormatting sqref="MB68:MB168">
    <cfRule type="aboveAverage" dxfId="934" priority="4234" aboveAverage="0"/>
  </conditionalFormatting>
  <conditionalFormatting sqref="MB169:MB224">
    <cfRule type="aboveAverage" dxfId="933" priority="4232" aboveAverage="0"/>
  </conditionalFormatting>
  <conditionalFormatting sqref="MB225:MB262">
    <cfRule type="aboveAverage" dxfId="932" priority="4227" aboveAverage="0"/>
  </conditionalFormatting>
  <conditionalFormatting sqref="MB263">
    <cfRule type="aboveAverage" dxfId="931" priority="3939" aboveAverage="0"/>
  </conditionalFormatting>
  <conditionalFormatting sqref="MC10">
    <cfRule type="aboveAverage" dxfId="930" priority="4223" aboveAverage="0"/>
  </conditionalFormatting>
  <conditionalFormatting sqref="MC11">
    <cfRule type="aboveAverage" dxfId="929" priority="4219" aboveAverage="0"/>
  </conditionalFormatting>
  <conditionalFormatting sqref="MC12">
    <cfRule type="aboveAverage" dxfId="928" priority="4222" aboveAverage="0"/>
  </conditionalFormatting>
  <conditionalFormatting sqref="MC39:MC57">
    <cfRule type="aboveAverage" dxfId="927" priority="1422" aboveAverage="0"/>
  </conditionalFormatting>
  <conditionalFormatting sqref="MC39:MC67">
    <cfRule type="aboveAverage" dxfId="926" priority="4217" aboveAverage="0"/>
  </conditionalFormatting>
  <conditionalFormatting sqref="MC58:MC67">
    <cfRule type="aboveAverage" dxfId="925" priority="1432" aboveAverage="0"/>
  </conditionalFormatting>
  <conditionalFormatting sqref="MC68:MC168">
    <cfRule type="aboveAverage" dxfId="924" priority="4216" aboveAverage="0"/>
  </conditionalFormatting>
  <conditionalFormatting sqref="MC169:MC184">
    <cfRule type="aboveAverage" dxfId="923" priority="4215" aboveAverage="0"/>
  </conditionalFormatting>
  <conditionalFormatting sqref="MC185:MC262">
    <cfRule type="aboveAverage" dxfId="922" priority="4214" aboveAverage="0"/>
  </conditionalFormatting>
  <conditionalFormatting sqref="MC263">
    <cfRule type="aboveAverage" dxfId="921" priority="3935" aboveAverage="0"/>
  </conditionalFormatting>
  <conditionalFormatting sqref="MD39:MD67">
    <cfRule type="aboveAverage" dxfId="920" priority="4235" aboveAverage="0"/>
  </conditionalFormatting>
  <conditionalFormatting sqref="MD68:MD168">
    <cfRule type="aboveAverage" dxfId="919" priority="4233" aboveAverage="0"/>
  </conditionalFormatting>
  <conditionalFormatting sqref="MD169:MD224">
    <cfRule type="aboveAverage" dxfId="918" priority="4231" aboveAverage="0"/>
  </conditionalFormatting>
  <conditionalFormatting sqref="MD225:MD262">
    <cfRule type="aboveAverage" dxfId="917" priority="4226" aboveAverage="0"/>
  </conditionalFormatting>
  <conditionalFormatting sqref="MD263">
    <cfRule type="aboveAverage" dxfId="916" priority="3938" aboveAverage="0"/>
  </conditionalFormatting>
  <conditionalFormatting sqref="ME11">
    <cfRule type="aboveAverage" dxfId="915" priority="4218" aboveAverage="0"/>
  </conditionalFormatting>
  <conditionalFormatting sqref="ME12:ME40">
    <cfRule type="aboveAverage" dxfId="914" priority="4229" aboveAverage="0"/>
  </conditionalFormatting>
  <conditionalFormatting sqref="ME41:ME224">
    <cfRule type="aboveAverage" dxfId="913" priority="4230" aboveAverage="0"/>
  </conditionalFormatting>
  <conditionalFormatting sqref="ME225:ME262">
    <cfRule type="aboveAverage" dxfId="912" priority="4225" aboveAverage="0"/>
  </conditionalFormatting>
  <conditionalFormatting sqref="ME263">
    <cfRule type="aboveAverage" dxfId="911" priority="3937" aboveAverage="0"/>
  </conditionalFormatting>
  <conditionalFormatting sqref="MI11">
    <cfRule type="aboveAverage" dxfId="910" priority="4198" aboveAverage="0"/>
  </conditionalFormatting>
  <conditionalFormatting sqref="MI12:MI39">
    <cfRule type="aboveAverage" dxfId="909" priority="4205" aboveAverage="0"/>
  </conditionalFormatting>
  <conditionalFormatting sqref="MI12:MI263">
    <cfRule type="aboveAverage" dxfId="908" priority="578" aboveAverage="0"/>
  </conditionalFormatting>
  <conditionalFormatting sqref="MI40:MI67">
    <cfRule type="aboveAverage" dxfId="907" priority="4213" aboveAverage="0"/>
  </conditionalFormatting>
  <conditionalFormatting sqref="MI68:MI168">
    <cfRule type="aboveAverage" dxfId="906" priority="4211" aboveAverage="0"/>
  </conditionalFormatting>
  <conditionalFormatting sqref="MI169:MI224">
    <cfRule type="aboveAverage" dxfId="905" priority="4209" aboveAverage="0"/>
  </conditionalFormatting>
  <conditionalFormatting sqref="MI225:MI262">
    <cfRule type="aboveAverage" dxfId="904" priority="4204" aboveAverage="0"/>
  </conditionalFormatting>
  <conditionalFormatting sqref="MI263">
    <cfRule type="aboveAverage" dxfId="903" priority="3934" aboveAverage="0"/>
  </conditionalFormatting>
  <conditionalFormatting sqref="MJ10">
    <cfRule type="aboveAverage" dxfId="902" priority="4200" aboveAverage="0"/>
  </conditionalFormatting>
  <conditionalFormatting sqref="MJ11">
    <cfRule type="aboveAverage" dxfId="901" priority="4196" aboveAverage="0"/>
  </conditionalFormatting>
  <conditionalFormatting sqref="MJ12">
    <cfRule type="aboveAverage" dxfId="900" priority="4199" aboveAverage="0"/>
  </conditionalFormatting>
  <conditionalFormatting sqref="MJ39:MJ57">
    <cfRule type="aboveAverage" dxfId="899" priority="1396" aboveAverage="0"/>
  </conditionalFormatting>
  <conditionalFormatting sqref="MJ39:MJ67">
    <cfRule type="aboveAverage" dxfId="898" priority="4194" aboveAverage="0"/>
  </conditionalFormatting>
  <conditionalFormatting sqref="MJ58:MJ67">
    <cfRule type="aboveAverage" dxfId="897" priority="1406" aboveAverage="0"/>
  </conditionalFormatting>
  <conditionalFormatting sqref="MJ68:MJ168">
    <cfRule type="aboveAverage" dxfId="896" priority="4193" aboveAverage="0"/>
  </conditionalFormatting>
  <conditionalFormatting sqref="MJ169:MJ184">
    <cfRule type="aboveAverage" dxfId="895" priority="4192" aboveAverage="0"/>
  </conditionalFormatting>
  <conditionalFormatting sqref="MJ185:MJ262">
    <cfRule type="aboveAverage" dxfId="894" priority="4191" aboveAverage="0"/>
  </conditionalFormatting>
  <conditionalFormatting sqref="MJ263">
    <cfRule type="aboveAverage" dxfId="893" priority="3930" aboveAverage="0"/>
  </conditionalFormatting>
  <conditionalFormatting sqref="MK39:MK67">
    <cfRule type="aboveAverage" dxfId="892" priority="4212" aboveAverage="0"/>
  </conditionalFormatting>
  <conditionalFormatting sqref="MK68:MK168">
    <cfRule type="aboveAverage" dxfId="891" priority="4210" aboveAverage="0"/>
  </conditionalFormatting>
  <conditionalFormatting sqref="MK169:MK224">
    <cfRule type="aboveAverage" dxfId="890" priority="4208" aboveAverage="0"/>
  </conditionalFormatting>
  <conditionalFormatting sqref="MK225:MK262">
    <cfRule type="aboveAverage" dxfId="889" priority="4203" aboveAverage="0"/>
  </conditionalFormatting>
  <conditionalFormatting sqref="MK263">
    <cfRule type="aboveAverage" dxfId="888" priority="3933" aboveAverage="0"/>
  </conditionalFormatting>
  <conditionalFormatting sqref="ML11">
    <cfRule type="aboveAverage" dxfId="887" priority="4195" aboveAverage="0"/>
  </conditionalFormatting>
  <conditionalFormatting sqref="ML12:ML40">
    <cfRule type="aboveAverage" dxfId="886" priority="4206" aboveAverage="0"/>
  </conditionalFormatting>
  <conditionalFormatting sqref="ML41:ML224">
    <cfRule type="aboveAverage" dxfId="885" priority="4207" aboveAverage="0"/>
  </conditionalFormatting>
  <conditionalFormatting sqref="ML225:ML262">
    <cfRule type="aboveAverage" dxfId="884" priority="4202" aboveAverage="0"/>
  </conditionalFormatting>
  <conditionalFormatting sqref="ML263">
    <cfRule type="aboveAverage" dxfId="883" priority="3932" aboveAverage="0"/>
  </conditionalFormatting>
  <conditionalFormatting sqref="MP11">
    <cfRule type="aboveAverage" dxfId="882" priority="4175" aboveAverage="0"/>
  </conditionalFormatting>
  <conditionalFormatting sqref="MP12:MP39">
    <cfRule type="aboveAverage" dxfId="881" priority="4182" aboveAverage="0"/>
  </conditionalFormatting>
  <conditionalFormatting sqref="MP12:MP263">
    <cfRule type="aboveAverage" dxfId="880" priority="566" aboveAverage="0"/>
  </conditionalFormatting>
  <conditionalFormatting sqref="MP40:MP67">
    <cfRule type="aboveAverage" dxfId="879" priority="4190" aboveAverage="0"/>
  </conditionalFormatting>
  <conditionalFormatting sqref="MP68:MP168">
    <cfRule type="aboveAverage" dxfId="878" priority="4188" aboveAverage="0"/>
  </conditionalFormatting>
  <conditionalFormatting sqref="MP169:MP224">
    <cfRule type="aboveAverage" dxfId="877" priority="4186" aboveAverage="0"/>
  </conditionalFormatting>
  <conditionalFormatting sqref="MP225:MP262">
    <cfRule type="aboveAverage" dxfId="876" priority="4181" aboveAverage="0"/>
  </conditionalFormatting>
  <conditionalFormatting sqref="MP263">
    <cfRule type="aboveAverage" dxfId="875" priority="3929" aboveAverage="0"/>
  </conditionalFormatting>
  <conditionalFormatting sqref="MQ10">
    <cfRule type="aboveAverage" dxfId="874" priority="4177" aboveAverage="0"/>
  </conditionalFormatting>
  <conditionalFormatting sqref="MQ11">
    <cfRule type="aboveAverage" dxfId="873" priority="4173" aboveAverage="0"/>
  </conditionalFormatting>
  <conditionalFormatting sqref="MQ12">
    <cfRule type="aboveAverage" dxfId="872" priority="4176" aboveAverage="0"/>
  </conditionalFormatting>
  <conditionalFormatting sqref="MQ39:MQ57">
    <cfRule type="aboveAverage" dxfId="871" priority="1370" aboveAverage="0"/>
  </conditionalFormatting>
  <conditionalFormatting sqref="MQ39:MQ67">
    <cfRule type="aboveAverage" dxfId="870" priority="4171" aboveAverage="0"/>
  </conditionalFormatting>
  <conditionalFormatting sqref="MQ58:MQ67">
    <cfRule type="aboveAverage" dxfId="869" priority="1380" aboveAverage="0"/>
  </conditionalFormatting>
  <conditionalFormatting sqref="MQ68:MQ168">
    <cfRule type="aboveAverage" dxfId="868" priority="4170" aboveAverage="0"/>
  </conditionalFormatting>
  <conditionalFormatting sqref="MQ169:MQ184">
    <cfRule type="aboveAverage" dxfId="867" priority="4169" aboveAverage="0"/>
  </conditionalFormatting>
  <conditionalFormatting sqref="MQ185:MQ262">
    <cfRule type="aboveAverage" dxfId="866" priority="4168" aboveAverage="0"/>
  </conditionalFormatting>
  <conditionalFormatting sqref="MQ263">
    <cfRule type="aboveAverage" dxfId="865" priority="3925" aboveAverage="0"/>
  </conditionalFormatting>
  <conditionalFormatting sqref="MR39:MR67">
    <cfRule type="aboveAverage" dxfId="864" priority="4189" aboveAverage="0"/>
  </conditionalFormatting>
  <conditionalFormatting sqref="MR68:MR168">
    <cfRule type="aboveAverage" dxfId="863" priority="4187" aboveAverage="0"/>
  </conditionalFormatting>
  <conditionalFormatting sqref="MR169:MR224">
    <cfRule type="aboveAverage" dxfId="862" priority="4185" aboveAverage="0"/>
  </conditionalFormatting>
  <conditionalFormatting sqref="MR225:MR262">
    <cfRule type="aboveAverage" dxfId="861" priority="4180" aboveAverage="0"/>
  </conditionalFormatting>
  <conditionalFormatting sqref="MR263">
    <cfRule type="aboveAverage" dxfId="860" priority="3928" aboveAverage="0"/>
  </conditionalFormatting>
  <conditionalFormatting sqref="MS11">
    <cfRule type="aboveAverage" dxfId="859" priority="4172" aboveAverage="0"/>
  </conditionalFormatting>
  <conditionalFormatting sqref="MS12:MS40">
    <cfRule type="aboveAverage" dxfId="858" priority="4183" aboveAverage="0"/>
  </conditionalFormatting>
  <conditionalFormatting sqref="MS41:MS224">
    <cfRule type="aboveAverage" dxfId="857" priority="4184" aboveAverage="0"/>
  </conditionalFormatting>
  <conditionalFormatting sqref="MS225:MS262">
    <cfRule type="aboveAverage" dxfId="856" priority="4179" aboveAverage="0"/>
  </conditionalFormatting>
  <conditionalFormatting sqref="MS263">
    <cfRule type="aboveAverage" dxfId="855" priority="3927" aboveAverage="0"/>
  </conditionalFormatting>
  <conditionalFormatting sqref="MW11">
    <cfRule type="aboveAverage" dxfId="854" priority="3680" aboveAverage="0"/>
  </conditionalFormatting>
  <conditionalFormatting sqref="MW12:MW39">
    <cfRule type="aboveAverage" dxfId="853" priority="3687" aboveAverage="0"/>
  </conditionalFormatting>
  <conditionalFormatting sqref="MW12:MW263">
    <cfRule type="aboveAverage" dxfId="852" priority="554" aboveAverage="0"/>
  </conditionalFormatting>
  <conditionalFormatting sqref="MW40:MW67">
    <cfRule type="aboveAverage" dxfId="851" priority="3695" aboveAverage="0"/>
  </conditionalFormatting>
  <conditionalFormatting sqref="MW68:MW168">
    <cfRule type="aboveAverage" dxfId="850" priority="3693" aboveAverage="0"/>
  </conditionalFormatting>
  <conditionalFormatting sqref="MW169:MW224">
    <cfRule type="aboveAverage" dxfId="849" priority="3691" aboveAverage="0"/>
  </conditionalFormatting>
  <conditionalFormatting sqref="MW225:MW262">
    <cfRule type="aboveAverage" dxfId="848" priority="3686" aboveAverage="0"/>
  </conditionalFormatting>
  <conditionalFormatting sqref="MW263">
    <cfRule type="aboveAverage" dxfId="847" priority="3672" aboveAverage="0"/>
  </conditionalFormatting>
  <conditionalFormatting sqref="MX10">
    <cfRule type="aboveAverage" dxfId="846" priority="3682" aboveAverage="0"/>
  </conditionalFormatting>
  <conditionalFormatting sqref="MX11">
    <cfRule type="aboveAverage" dxfId="845" priority="3678" aboveAverage="0"/>
  </conditionalFormatting>
  <conditionalFormatting sqref="MX12">
    <cfRule type="aboveAverage" dxfId="844" priority="3681" aboveAverage="0"/>
  </conditionalFormatting>
  <conditionalFormatting sqref="MX39:MX57">
    <cfRule type="aboveAverage" dxfId="843" priority="1344" aboveAverage="0"/>
  </conditionalFormatting>
  <conditionalFormatting sqref="MX39:MX67">
    <cfRule type="aboveAverage" dxfId="842" priority="3676" aboveAverage="0"/>
  </conditionalFormatting>
  <conditionalFormatting sqref="MX58:MX67">
    <cfRule type="aboveAverage" dxfId="841" priority="1354" aboveAverage="0"/>
  </conditionalFormatting>
  <conditionalFormatting sqref="MX68:MX168">
    <cfRule type="aboveAverage" dxfId="840" priority="3675" aboveAverage="0"/>
  </conditionalFormatting>
  <conditionalFormatting sqref="MX169:MX184">
    <cfRule type="aboveAverage" dxfId="839" priority="3674" aboveAverage="0"/>
  </conditionalFormatting>
  <conditionalFormatting sqref="MX185:MX262">
    <cfRule type="aboveAverage" dxfId="838" priority="3673" aboveAverage="0"/>
  </conditionalFormatting>
  <conditionalFormatting sqref="MX263">
    <cfRule type="aboveAverage" dxfId="837" priority="3668" aboveAverage="0"/>
  </conditionalFormatting>
  <conditionalFormatting sqref="MY39:MY67">
    <cfRule type="aboveAverage" dxfId="836" priority="3694" aboveAverage="0"/>
  </conditionalFormatting>
  <conditionalFormatting sqref="MY68:MY168">
    <cfRule type="aboveAverage" dxfId="835" priority="3692" aboveAverage="0"/>
  </conditionalFormatting>
  <conditionalFormatting sqref="MY169:MY224">
    <cfRule type="aboveAverage" dxfId="834" priority="3690" aboveAverage="0"/>
  </conditionalFormatting>
  <conditionalFormatting sqref="MY225:MY262">
    <cfRule type="aboveAverage" dxfId="833" priority="3685" aboveAverage="0"/>
  </conditionalFormatting>
  <conditionalFormatting sqref="MY263">
    <cfRule type="aboveAverage" dxfId="832" priority="3671" aboveAverage="0"/>
  </conditionalFormatting>
  <conditionalFormatting sqref="MZ11">
    <cfRule type="aboveAverage" dxfId="831" priority="3677" aboveAverage="0"/>
  </conditionalFormatting>
  <conditionalFormatting sqref="MZ12:MZ40">
    <cfRule type="aboveAverage" dxfId="830" priority="3688" aboveAverage="0"/>
  </conditionalFormatting>
  <conditionalFormatting sqref="MZ41:MZ224">
    <cfRule type="aboveAverage" dxfId="829" priority="3689" aboveAverage="0"/>
  </conditionalFormatting>
  <conditionalFormatting sqref="MZ225:MZ262">
    <cfRule type="aboveAverage" dxfId="828" priority="3684" aboveAverage="0"/>
  </conditionalFormatting>
  <conditionalFormatting sqref="MZ263">
    <cfRule type="aboveAverage" dxfId="827" priority="3670" aboveAverage="0"/>
  </conditionalFormatting>
  <conditionalFormatting sqref="ND11">
    <cfRule type="aboveAverage" dxfId="826" priority="3652" aboveAverage="0"/>
  </conditionalFormatting>
  <conditionalFormatting sqref="ND12:ND39">
    <cfRule type="aboveAverage" dxfId="825" priority="3659" aboveAverage="0"/>
  </conditionalFormatting>
  <conditionalFormatting sqref="ND12:ND263">
    <cfRule type="aboveAverage" dxfId="824" priority="542" aboveAverage="0"/>
  </conditionalFormatting>
  <conditionalFormatting sqref="ND40:ND67">
    <cfRule type="aboveAverage" dxfId="823" priority="3667" aboveAverage="0"/>
  </conditionalFormatting>
  <conditionalFormatting sqref="ND68:ND168">
    <cfRule type="aboveAverage" dxfId="822" priority="3665" aboveAverage="0"/>
  </conditionalFormatting>
  <conditionalFormatting sqref="ND169:ND224">
    <cfRule type="aboveAverage" dxfId="821" priority="3663" aboveAverage="0"/>
  </conditionalFormatting>
  <conditionalFormatting sqref="ND225:ND262">
    <cfRule type="aboveAverage" dxfId="820" priority="3658" aboveAverage="0"/>
  </conditionalFormatting>
  <conditionalFormatting sqref="ND263">
    <cfRule type="aboveAverage" dxfId="819" priority="3644" aboveAverage="0"/>
  </conditionalFormatting>
  <conditionalFormatting sqref="NE10">
    <cfRule type="aboveAverage" dxfId="818" priority="3654" aboveAverage="0"/>
  </conditionalFormatting>
  <conditionalFormatting sqref="NE11">
    <cfRule type="aboveAverage" dxfId="817" priority="3650" aboveAverage="0"/>
  </conditionalFormatting>
  <conditionalFormatting sqref="NE12">
    <cfRule type="aboveAverage" dxfId="816" priority="3653" aboveAverage="0"/>
  </conditionalFormatting>
  <conditionalFormatting sqref="NE39:NE57">
    <cfRule type="aboveAverage" dxfId="815" priority="1318" aboveAverage="0"/>
  </conditionalFormatting>
  <conditionalFormatting sqref="NE39:NE67">
    <cfRule type="aboveAverage" dxfId="814" priority="3648" aboveAverage="0"/>
  </conditionalFormatting>
  <conditionalFormatting sqref="NE58:NE67">
    <cfRule type="aboveAverage" dxfId="813" priority="1328" aboveAverage="0"/>
  </conditionalFormatting>
  <conditionalFormatting sqref="NE68:NE168">
    <cfRule type="aboveAverage" dxfId="812" priority="3647" aboveAverage="0"/>
  </conditionalFormatting>
  <conditionalFormatting sqref="NE169:NE184">
    <cfRule type="aboveAverage" dxfId="811" priority="3646" aboveAverage="0"/>
  </conditionalFormatting>
  <conditionalFormatting sqref="NE185:NE262">
    <cfRule type="aboveAverage" dxfId="810" priority="3645" aboveAverage="0"/>
  </conditionalFormatting>
  <conditionalFormatting sqref="NE263">
    <cfRule type="aboveAverage" dxfId="809" priority="3640" aboveAverage="0"/>
  </conditionalFormatting>
  <conditionalFormatting sqref="NF39:NF67">
    <cfRule type="aboveAverage" dxfId="808" priority="3666" aboveAverage="0"/>
  </conditionalFormatting>
  <conditionalFormatting sqref="NF68:NF168">
    <cfRule type="aboveAverage" dxfId="807" priority="3664" aboveAverage="0"/>
  </conditionalFormatting>
  <conditionalFormatting sqref="NF169:NF224">
    <cfRule type="aboveAverage" dxfId="806" priority="3662" aboveAverage="0"/>
  </conditionalFormatting>
  <conditionalFormatting sqref="NF225:NF262">
    <cfRule type="aboveAverage" dxfId="805" priority="3657" aboveAverage="0"/>
  </conditionalFormatting>
  <conditionalFormatting sqref="NF263">
    <cfRule type="aboveAverage" dxfId="804" priority="3643" aboveAverage="0"/>
  </conditionalFormatting>
  <conditionalFormatting sqref="NG11">
    <cfRule type="aboveAverage" dxfId="803" priority="3649" aboveAverage="0"/>
  </conditionalFormatting>
  <conditionalFormatting sqref="NG12:NG40">
    <cfRule type="aboveAverage" dxfId="802" priority="3660" aboveAverage="0"/>
  </conditionalFormatting>
  <conditionalFormatting sqref="NG41:NG224">
    <cfRule type="aboveAverage" dxfId="801" priority="3661" aboveAverage="0"/>
  </conditionalFormatting>
  <conditionalFormatting sqref="NG225:NG262">
    <cfRule type="aboveAverage" dxfId="800" priority="3656" aboveAverage="0"/>
  </conditionalFormatting>
  <conditionalFormatting sqref="NG263">
    <cfRule type="aboveAverage" dxfId="799" priority="3642" aboveAverage="0"/>
  </conditionalFormatting>
  <conditionalFormatting sqref="NK11">
    <cfRule type="aboveAverage" dxfId="798" priority="3624" aboveAverage="0"/>
  </conditionalFormatting>
  <conditionalFormatting sqref="NK12:NK39">
    <cfRule type="aboveAverage" dxfId="797" priority="3631" aboveAverage="0"/>
  </conditionalFormatting>
  <conditionalFormatting sqref="NK12:NK263">
    <cfRule type="aboveAverage" dxfId="796" priority="530" aboveAverage="0"/>
  </conditionalFormatting>
  <conditionalFormatting sqref="NK40:NK67">
    <cfRule type="aboveAverage" dxfId="795" priority="3639" aboveAverage="0"/>
  </conditionalFormatting>
  <conditionalFormatting sqref="NK68:NK168">
    <cfRule type="aboveAverage" dxfId="794" priority="3637" aboveAverage="0"/>
  </conditionalFormatting>
  <conditionalFormatting sqref="NK169:NK224">
    <cfRule type="aboveAverage" dxfId="793" priority="3635" aboveAverage="0"/>
  </conditionalFormatting>
  <conditionalFormatting sqref="NK225:NK262">
    <cfRule type="aboveAverage" dxfId="792" priority="3630" aboveAverage="0"/>
  </conditionalFormatting>
  <conditionalFormatting sqref="NK263">
    <cfRule type="aboveAverage" dxfId="791" priority="3616" aboveAverage="0"/>
  </conditionalFormatting>
  <conditionalFormatting sqref="NL10">
    <cfRule type="aboveAverage" dxfId="790" priority="3626" aboveAverage="0"/>
  </conditionalFormatting>
  <conditionalFormatting sqref="NL11">
    <cfRule type="aboveAverage" dxfId="789" priority="3622" aboveAverage="0"/>
  </conditionalFormatting>
  <conditionalFormatting sqref="NL12">
    <cfRule type="aboveAverage" dxfId="788" priority="3625" aboveAverage="0"/>
  </conditionalFormatting>
  <conditionalFormatting sqref="NL39:NL57">
    <cfRule type="aboveAverage" dxfId="787" priority="1292" aboveAverage="0"/>
  </conditionalFormatting>
  <conditionalFormatting sqref="NL39:NL67">
    <cfRule type="aboveAverage" dxfId="786" priority="3620" aboveAverage="0"/>
  </conditionalFormatting>
  <conditionalFormatting sqref="NL58:NL67">
    <cfRule type="aboveAverage" dxfId="785" priority="1302" aboveAverage="0"/>
  </conditionalFormatting>
  <conditionalFormatting sqref="NL68:NL168">
    <cfRule type="aboveAverage" dxfId="784" priority="3619" aboveAverage="0"/>
  </conditionalFormatting>
  <conditionalFormatting sqref="NL169:NL184">
    <cfRule type="aboveAverage" dxfId="783" priority="3618" aboveAverage="0"/>
  </conditionalFormatting>
  <conditionalFormatting sqref="NL185:NL262">
    <cfRule type="aboveAverage" dxfId="782" priority="3617" aboveAverage="0"/>
  </conditionalFormatting>
  <conditionalFormatting sqref="NL263">
    <cfRule type="aboveAverage" dxfId="781" priority="3612" aboveAverage="0"/>
  </conditionalFormatting>
  <conditionalFormatting sqref="NM39:NM67">
    <cfRule type="aboveAverage" dxfId="780" priority="3638" aboveAverage="0"/>
  </conditionalFormatting>
  <conditionalFormatting sqref="NM68:NM168">
    <cfRule type="aboveAverage" dxfId="779" priority="3636" aboveAverage="0"/>
  </conditionalFormatting>
  <conditionalFormatting sqref="NM169:NM224">
    <cfRule type="aboveAverage" dxfId="778" priority="3634" aboveAverage="0"/>
  </conditionalFormatting>
  <conditionalFormatting sqref="NM225:NM262">
    <cfRule type="aboveAverage" dxfId="777" priority="3629" aboveAverage="0"/>
  </conditionalFormatting>
  <conditionalFormatting sqref="NM263">
    <cfRule type="aboveAverage" dxfId="776" priority="3615" aboveAverage="0"/>
  </conditionalFormatting>
  <conditionalFormatting sqref="NN11">
    <cfRule type="aboveAverage" dxfId="775" priority="3621" aboveAverage="0"/>
  </conditionalFormatting>
  <conditionalFormatting sqref="NN12:NN40">
    <cfRule type="aboveAverage" dxfId="774" priority="3632" aboveAverage="0"/>
  </conditionalFormatting>
  <conditionalFormatting sqref="NN41:NN224">
    <cfRule type="aboveAverage" dxfId="773" priority="3633" aboveAverage="0"/>
  </conditionalFormatting>
  <conditionalFormatting sqref="NN225:NN262">
    <cfRule type="aboveAverage" dxfId="772" priority="3628" aboveAverage="0"/>
  </conditionalFormatting>
  <conditionalFormatting sqref="NN263">
    <cfRule type="aboveAverage" dxfId="771" priority="3614" aboveAverage="0"/>
  </conditionalFormatting>
  <conditionalFormatting sqref="NR11">
    <cfRule type="aboveAverage" dxfId="770" priority="3596" aboveAverage="0"/>
  </conditionalFormatting>
  <conditionalFormatting sqref="NR12:NR39">
    <cfRule type="aboveAverage" dxfId="769" priority="3603" aboveAverage="0"/>
  </conditionalFormatting>
  <conditionalFormatting sqref="NR12:NR263">
    <cfRule type="aboveAverage" dxfId="768" priority="518" aboveAverage="0"/>
  </conditionalFormatting>
  <conditionalFormatting sqref="NR40:NR67">
    <cfRule type="aboveAverage" dxfId="767" priority="3611" aboveAverage="0"/>
  </conditionalFormatting>
  <conditionalFormatting sqref="NR68:NR168">
    <cfRule type="aboveAverage" dxfId="766" priority="3609" aboveAverage="0"/>
  </conditionalFormatting>
  <conditionalFormatting sqref="NR169:NR224">
    <cfRule type="aboveAverage" dxfId="765" priority="3607" aboveAverage="0"/>
  </conditionalFormatting>
  <conditionalFormatting sqref="NR225:NR262">
    <cfRule type="aboveAverage" dxfId="764" priority="3602" aboveAverage="0"/>
  </conditionalFormatting>
  <conditionalFormatting sqref="NR263">
    <cfRule type="aboveAverage" dxfId="763" priority="3588" aboveAverage="0"/>
  </conditionalFormatting>
  <conditionalFormatting sqref="NS10">
    <cfRule type="aboveAverage" dxfId="762" priority="3598" aboveAverage="0"/>
  </conditionalFormatting>
  <conditionalFormatting sqref="NS11">
    <cfRule type="aboveAverage" dxfId="761" priority="3594" aboveAverage="0"/>
  </conditionalFormatting>
  <conditionalFormatting sqref="NS12">
    <cfRule type="aboveAverage" dxfId="760" priority="3597" aboveAverage="0"/>
  </conditionalFormatting>
  <conditionalFormatting sqref="NS39:NS57">
    <cfRule type="aboveAverage" dxfId="759" priority="1266" aboveAverage="0"/>
  </conditionalFormatting>
  <conditionalFormatting sqref="NS39:NS67">
    <cfRule type="aboveAverage" dxfId="758" priority="3592" aboveAverage="0"/>
  </conditionalFormatting>
  <conditionalFormatting sqref="NS58:NS67">
    <cfRule type="aboveAverage" dxfId="757" priority="1276" aboveAverage="0"/>
  </conditionalFormatting>
  <conditionalFormatting sqref="NS68:NS168">
    <cfRule type="aboveAverage" dxfId="756" priority="3591" aboveAverage="0"/>
  </conditionalFormatting>
  <conditionalFormatting sqref="NS169:NS184">
    <cfRule type="aboveAverage" dxfId="755" priority="3590" aboveAverage="0"/>
  </conditionalFormatting>
  <conditionalFormatting sqref="NS185:NS262">
    <cfRule type="aboveAverage" dxfId="754" priority="3589" aboveAverage="0"/>
  </conditionalFormatting>
  <conditionalFormatting sqref="NS263">
    <cfRule type="aboveAverage" dxfId="753" priority="3584" aboveAverage="0"/>
  </conditionalFormatting>
  <conditionalFormatting sqref="NT39:NT67">
    <cfRule type="aboveAverage" dxfId="752" priority="3610" aboveAverage="0"/>
  </conditionalFormatting>
  <conditionalFormatting sqref="NT68:NT168">
    <cfRule type="aboveAverage" dxfId="751" priority="3608" aboveAverage="0"/>
  </conditionalFormatting>
  <conditionalFormatting sqref="NT169:NT224">
    <cfRule type="aboveAverage" dxfId="750" priority="3606" aboveAverage="0"/>
  </conditionalFormatting>
  <conditionalFormatting sqref="NT225:NT262">
    <cfRule type="aboveAverage" dxfId="749" priority="3601" aboveAverage="0"/>
  </conditionalFormatting>
  <conditionalFormatting sqref="NT263">
    <cfRule type="aboveAverage" dxfId="748" priority="3587" aboveAverage="0"/>
  </conditionalFormatting>
  <conditionalFormatting sqref="NU11">
    <cfRule type="aboveAverage" dxfId="747" priority="3593" aboveAverage="0"/>
  </conditionalFormatting>
  <conditionalFormatting sqref="NU12:NU40">
    <cfRule type="aboveAverage" dxfId="746" priority="3604" aboveAverage="0"/>
  </conditionalFormatting>
  <conditionalFormatting sqref="NU41:NU224">
    <cfRule type="aboveAverage" dxfId="745" priority="3605" aboveAverage="0"/>
  </conditionalFormatting>
  <conditionalFormatting sqref="NU225:NU262">
    <cfRule type="aboveAverage" dxfId="744" priority="3600" aboveAverage="0"/>
  </conditionalFormatting>
  <conditionalFormatting sqref="NU263">
    <cfRule type="aboveAverage" dxfId="743" priority="3586" aboveAverage="0"/>
  </conditionalFormatting>
  <conditionalFormatting sqref="NY11">
    <cfRule type="aboveAverage" dxfId="742" priority="3330" aboveAverage="0"/>
  </conditionalFormatting>
  <conditionalFormatting sqref="NY12:NY39">
    <cfRule type="aboveAverage" dxfId="741" priority="3337" aboveAverage="0"/>
  </conditionalFormatting>
  <conditionalFormatting sqref="NY12:NY263">
    <cfRule type="aboveAverage" dxfId="740" priority="506" aboveAverage="0"/>
  </conditionalFormatting>
  <conditionalFormatting sqref="NY40:NY67">
    <cfRule type="aboveAverage" dxfId="739" priority="3345" aboveAverage="0"/>
  </conditionalFormatting>
  <conditionalFormatting sqref="NY68:NY168">
    <cfRule type="aboveAverage" dxfId="738" priority="3343" aboveAverage="0"/>
  </conditionalFormatting>
  <conditionalFormatting sqref="NY169:NY224">
    <cfRule type="aboveAverage" dxfId="737" priority="3341" aboveAverage="0"/>
  </conditionalFormatting>
  <conditionalFormatting sqref="NY225:NY262">
    <cfRule type="aboveAverage" dxfId="736" priority="3336" aboveAverage="0"/>
  </conditionalFormatting>
  <conditionalFormatting sqref="NY263">
    <cfRule type="aboveAverage" dxfId="735" priority="3322" aboveAverage="0"/>
  </conditionalFormatting>
  <conditionalFormatting sqref="NZ10">
    <cfRule type="aboveAverage" dxfId="734" priority="3332" aboveAverage="0"/>
  </conditionalFormatting>
  <conditionalFormatting sqref="NZ11">
    <cfRule type="aboveAverage" dxfId="733" priority="3328" aboveAverage="0"/>
  </conditionalFormatting>
  <conditionalFormatting sqref="NZ12">
    <cfRule type="aboveAverage" dxfId="732" priority="3331" aboveAverage="0"/>
  </conditionalFormatting>
  <conditionalFormatting sqref="NZ39:NZ57">
    <cfRule type="aboveAverage" dxfId="731" priority="1240" aboveAverage="0"/>
  </conditionalFormatting>
  <conditionalFormatting sqref="NZ39:NZ67">
    <cfRule type="aboveAverage" dxfId="730" priority="3326" aboveAverage="0"/>
  </conditionalFormatting>
  <conditionalFormatting sqref="NZ58:NZ67">
    <cfRule type="aboveAverage" dxfId="729" priority="1250" aboveAverage="0"/>
  </conditionalFormatting>
  <conditionalFormatting sqref="NZ68:NZ168">
    <cfRule type="aboveAverage" dxfId="728" priority="3325" aboveAverage="0"/>
  </conditionalFormatting>
  <conditionalFormatting sqref="NZ169:NZ184">
    <cfRule type="aboveAverage" dxfId="727" priority="3324" aboveAverage="0"/>
  </conditionalFormatting>
  <conditionalFormatting sqref="NZ185:NZ262">
    <cfRule type="aboveAverage" dxfId="726" priority="3323" aboveAverage="0"/>
  </conditionalFormatting>
  <conditionalFormatting sqref="NZ263">
    <cfRule type="aboveAverage" dxfId="725" priority="3318" aboveAverage="0"/>
  </conditionalFormatting>
  <conditionalFormatting sqref="OA39:OA67">
    <cfRule type="aboveAverage" dxfId="724" priority="3344" aboveAverage="0"/>
  </conditionalFormatting>
  <conditionalFormatting sqref="OA68:OA168">
    <cfRule type="aboveAverage" dxfId="723" priority="3342" aboveAverage="0"/>
  </conditionalFormatting>
  <conditionalFormatting sqref="OA169:OA224">
    <cfRule type="aboveAverage" dxfId="722" priority="3340" aboveAverage="0"/>
  </conditionalFormatting>
  <conditionalFormatting sqref="OA225:OA262">
    <cfRule type="aboveAverage" dxfId="721" priority="3335" aboveAverage="0"/>
  </conditionalFormatting>
  <conditionalFormatting sqref="OA263">
    <cfRule type="aboveAverage" dxfId="720" priority="3321" aboveAverage="0"/>
  </conditionalFormatting>
  <conditionalFormatting sqref="OB11">
    <cfRule type="aboveAverage" dxfId="719" priority="3327" aboveAverage="0"/>
  </conditionalFormatting>
  <conditionalFormatting sqref="OB12:OB40">
    <cfRule type="aboveAverage" dxfId="718" priority="3338" aboveAverage="0"/>
  </conditionalFormatting>
  <conditionalFormatting sqref="OB41:OB224">
    <cfRule type="aboveAverage" dxfId="717" priority="3339" aboveAverage="0"/>
  </conditionalFormatting>
  <conditionalFormatting sqref="OB225:OB262">
    <cfRule type="aboveAverage" dxfId="716" priority="3334" aboveAverage="0"/>
  </conditionalFormatting>
  <conditionalFormatting sqref="OB263">
    <cfRule type="aboveAverage" dxfId="715" priority="3320" aboveAverage="0"/>
  </conditionalFormatting>
  <conditionalFormatting sqref="OF11">
    <cfRule type="aboveAverage" dxfId="714" priority="3568" aboveAverage="0"/>
  </conditionalFormatting>
  <conditionalFormatting sqref="OF12:OF39">
    <cfRule type="aboveAverage" dxfId="713" priority="3575" aboveAverage="0"/>
  </conditionalFormatting>
  <conditionalFormatting sqref="OF12:OF263">
    <cfRule type="aboveAverage" dxfId="712" priority="494" aboveAverage="0"/>
  </conditionalFormatting>
  <conditionalFormatting sqref="OF40:OF67">
    <cfRule type="aboveAverage" dxfId="711" priority="3583" aboveAverage="0"/>
  </conditionalFormatting>
  <conditionalFormatting sqref="OF68:OF168">
    <cfRule type="aboveAverage" dxfId="710" priority="3581" aboveAverage="0"/>
  </conditionalFormatting>
  <conditionalFormatting sqref="OF169:OF224">
    <cfRule type="aboveAverage" dxfId="709" priority="3579" aboveAverage="0"/>
  </conditionalFormatting>
  <conditionalFormatting sqref="OF225:OF262">
    <cfRule type="aboveAverage" dxfId="708" priority="3574" aboveAverage="0"/>
  </conditionalFormatting>
  <conditionalFormatting sqref="OF263">
    <cfRule type="aboveAverage" dxfId="707" priority="3560" aboveAverage="0"/>
  </conditionalFormatting>
  <conditionalFormatting sqref="OG10">
    <cfRule type="aboveAverage" dxfId="706" priority="3570" aboveAverage="0"/>
  </conditionalFormatting>
  <conditionalFormatting sqref="OG11">
    <cfRule type="aboveAverage" dxfId="705" priority="3566" aboveAverage="0"/>
  </conditionalFormatting>
  <conditionalFormatting sqref="OG12">
    <cfRule type="aboveAverage" dxfId="704" priority="3569" aboveAverage="0"/>
  </conditionalFormatting>
  <conditionalFormatting sqref="OG39:OG57">
    <cfRule type="aboveAverage" dxfId="703" priority="1214" aboveAverage="0"/>
  </conditionalFormatting>
  <conditionalFormatting sqref="OG39:OG67">
    <cfRule type="aboveAverage" dxfId="702" priority="3564" aboveAverage="0"/>
  </conditionalFormatting>
  <conditionalFormatting sqref="OG58:OG67">
    <cfRule type="aboveAverage" dxfId="701" priority="1224" aboveAverage="0"/>
  </conditionalFormatting>
  <conditionalFormatting sqref="OG68:OG168">
    <cfRule type="aboveAverage" dxfId="700" priority="3563" aboveAverage="0"/>
  </conditionalFormatting>
  <conditionalFormatting sqref="OG169:OG184">
    <cfRule type="aboveAverage" dxfId="699" priority="1222" aboveAverage="0"/>
  </conditionalFormatting>
  <conditionalFormatting sqref="OG169:OG263">
    <cfRule type="aboveAverage" dxfId="698" priority="3562" aboveAverage="0"/>
  </conditionalFormatting>
  <conditionalFormatting sqref="OG185:OG262">
    <cfRule type="aboveAverage" dxfId="697" priority="1221" aboveAverage="0"/>
  </conditionalFormatting>
  <conditionalFormatting sqref="OG263">
    <cfRule type="aboveAverage" dxfId="696" priority="1217" aboveAverage="0"/>
  </conditionalFormatting>
  <conditionalFormatting sqref="OH39:OH67">
    <cfRule type="aboveAverage" dxfId="695" priority="3582" aboveAverage="0"/>
  </conditionalFormatting>
  <conditionalFormatting sqref="OH68:OH168">
    <cfRule type="aboveAverage" dxfId="694" priority="3580" aboveAverage="0"/>
  </conditionalFormatting>
  <conditionalFormatting sqref="OH169:OH224">
    <cfRule type="aboveAverage" dxfId="693" priority="3578" aboveAverage="0"/>
  </conditionalFormatting>
  <conditionalFormatting sqref="OH225:OH262">
    <cfRule type="aboveAverage" dxfId="692" priority="3573" aboveAverage="0"/>
  </conditionalFormatting>
  <conditionalFormatting sqref="OH263">
    <cfRule type="aboveAverage" dxfId="691" priority="3559" aboveAverage="0"/>
  </conditionalFormatting>
  <conditionalFormatting sqref="OI11">
    <cfRule type="aboveAverage" dxfId="690" priority="3565" aboveAverage="0"/>
  </conditionalFormatting>
  <conditionalFormatting sqref="OI12:OI40">
    <cfRule type="aboveAverage" dxfId="689" priority="3576" aboveAverage="0"/>
  </conditionalFormatting>
  <conditionalFormatting sqref="OI41:OI224">
    <cfRule type="aboveAverage" dxfId="688" priority="1233" aboveAverage="0"/>
  </conditionalFormatting>
  <conditionalFormatting sqref="OI41:OI263">
    <cfRule type="aboveAverage" dxfId="687" priority="3577" aboveAverage="0"/>
  </conditionalFormatting>
  <conditionalFormatting sqref="OI225:OI262">
    <cfRule type="aboveAverage" dxfId="686" priority="1228" aboveAverage="0"/>
  </conditionalFormatting>
  <conditionalFormatting sqref="OI263">
    <cfRule type="aboveAverage" dxfId="685" priority="1218" aboveAverage="0"/>
  </conditionalFormatting>
  <conditionalFormatting sqref="OM11">
    <cfRule type="aboveAverage" dxfId="684" priority="3281" aboveAverage="0"/>
  </conditionalFormatting>
  <conditionalFormatting sqref="OM12:OM39">
    <cfRule type="aboveAverage" dxfId="683" priority="3288" aboveAverage="0"/>
  </conditionalFormatting>
  <conditionalFormatting sqref="OM12:OM263">
    <cfRule type="aboveAverage" dxfId="682" priority="482" aboveAverage="0"/>
  </conditionalFormatting>
  <conditionalFormatting sqref="OM40:OM67">
    <cfRule type="aboveAverage" dxfId="681" priority="3296" aboveAverage="0"/>
  </conditionalFormatting>
  <conditionalFormatting sqref="OM68:OM168">
    <cfRule type="aboveAverage" dxfId="680" priority="3294" aboveAverage="0"/>
  </conditionalFormatting>
  <conditionalFormatting sqref="OM169:OM224">
    <cfRule type="aboveAverage" dxfId="679" priority="3292" aboveAverage="0"/>
  </conditionalFormatting>
  <conditionalFormatting sqref="OM225:OM262">
    <cfRule type="aboveAverage" dxfId="678" priority="3287" aboveAverage="0"/>
  </conditionalFormatting>
  <conditionalFormatting sqref="OM263">
    <cfRule type="aboveAverage" dxfId="677" priority="3273" aboveAverage="0"/>
  </conditionalFormatting>
  <conditionalFormatting sqref="ON10">
    <cfRule type="aboveAverage" dxfId="676" priority="3283" aboveAverage="0"/>
  </conditionalFormatting>
  <conditionalFormatting sqref="ON11">
    <cfRule type="aboveAverage" dxfId="675" priority="3279" aboveAverage="0"/>
  </conditionalFormatting>
  <conditionalFormatting sqref="ON12">
    <cfRule type="aboveAverage" dxfId="674" priority="3282" aboveAverage="0"/>
  </conditionalFormatting>
  <conditionalFormatting sqref="ON39:ON57">
    <cfRule type="aboveAverage" dxfId="673" priority="1188" aboveAverage="0"/>
  </conditionalFormatting>
  <conditionalFormatting sqref="ON39:ON67">
    <cfRule type="aboveAverage" dxfId="672" priority="3277" aboveAverage="0"/>
  </conditionalFormatting>
  <conditionalFormatting sqref="ON58:ON67">
    <cfRule type="aboveAverage" dxfId="671" priority="1198" aboveAverage="0"/>
  </conditionalFormatting>
  <conditionalFormatting sqref="ON68:ON168">
    <cfRule type="aboveAverage" dxfId="670" priority="3276" aboveAverage="0"/>
  </conditionalFormatting>
  <conditionalFormatting sqref="ON169:ON184">
    <cfRule type="aboveAverage" dxfId="669" priority="3275" aboveAverage="0"/>
  </conditionalFormatting>
  <conditionalFormatting sqref="ON185:ON262">
    <cfRule type="aboveAverage" dxfId="668" priority="3274" aboveAverage="0"/>
  </conditionalFormatting>
  <conditionalFormatting sqref="ON263">
    <cfRule type="aboveAverage" dxfId="667" priority="3269" aboveAverage="0"/>
  </conditionalFormatting>
  <conditionalFormatting sqref="OO39:OO67">
    <cfRule type="aboveAverage" dxfId="666" priority="3295" aboveAverage="0"/>
  </conditionalFormatting>
  <conditionalFormatting sqref="OO68:OO168">
    <cfRule type="aboveAverage" dxfId="665" priority="3293" aboveAverage="0"/>
  </conditionalFormatting>
  <conditionalFormatting sqref="OO169:OO224">
    <cfRule type="aboveAverage" dxfId="664" priority="3291" aboveAverage="0"/>
  </conditionalFormatting>
  <conditionalFormatting sqref="OO225:OO262">
    <cfRule type="aboveAverage" dxfId="663" priority="3286" aboveAverage="0"/>
  </conditionalFormatting>
  <conditionalFormatting sqref="OO263">
    <cfRule type="aboveAverage" dxfId="662" priority="3272" aboveAverage="0"/>
  </conditionalFormatting>
  <conditionalFormatting sqref="OP11">
    <cfRule type="aboveAverage" dxfId="661" priority="3278" aboveAverage="0"/>
  </conditionalFormatting>
  <conditionalFormatting sqref="OP12:OP40">
    <cfRule type="aboveAverage" dxfId="660" priority="3289" aboveAverage="0"/>
  </conditionalFormatting>
  <conditionalFormatting sqref="OP41:OP224">
    <cfRule type="aboveAverage" dxfId="659" priority="3290" aboveAverage="0"/>
  </conditionalFormatting>
  <conditionalFormatting sqref="OP225:OP262">
    <cfRule type="aboveAverage" dxfId="658" priority="3285" aboveAverage="0"/>
  </conditionalFormatting>
  <conditionalFormatting sqref="OP263">
    <cfRule type="aboveAverage" dxfId="657" priority="3271" aboveAverage="0"/>
  </conditionalFormatting>
  <conditionalFormatting sqref="OT11">
    <cfRule type="aboveAverage" dxfId="656" priority="3246" aboveAverage="0"/>
  </conditionalFormatting>
  <conditionalFormatting sqref="OT12:OT39">
    <cfRule type="aboveAverage" dxfId="655" priority="3253" aboveAverage="0"/>
  </conditionalFormatting>
  <conditionalFormatting sqref="OT12:OT263">
    <cfRule type="aboveAverage" dxfId="654" priority="470" aboveAverage="0"/>
  </conditionalFormatting>
  <conditionalFormatting sqref="OT40:OT67">
    <cfRule type="aboveAverage" dxfId="653" priority="3261" aboveAverage="0"/>
  </conditionalFormatting>
  <conditionalFormatting sqref="OT68:OT168">
    <cfRule type="aboveAverage" dxfId="652" priority="3259" aboveAverage="0"/>
  </conditionalFormatting>
  <conditionalFormatting sqref="OT169:OT224">
    <cfRule type="aboveAverage" dxfId="651" priority="3257" aboveAverage="0"/>
  </conditionalFormatting>
  <conditionalFormatting sqref="OT225:OT262">
    <cfRule type="aboveAverage" dxfId="650" priority="3252" aboveAverage="0"/>
  </conditionalFormatting>
  <conditionalFormatting sqref="OT263">
    <cfRule type="aboveAverage" dxfId="649" priority="3238" aboveAverage="0"/>
  </conditionalFormatting>
  <conditionalFormatting sqref="OU10">
    <cfRule type="aboveAverage" dxfId="648" priority="3248" aboveAverage="0"/>
  </conditionalFormatting>
  <conditionalFormatting sqref="OU11">
    <cfRule type="aboveAverage" dxfId="647" priority="3244" aboveAverage="0"/>
  </conditionalFormatting>
  <conditionalFormatting sqref="OU12">
    <cfRule type="aboveAverage" dxfId="646" priority="3247" aboveAverage="0"/>
  </conditionalFormatting>
  <conditionalFormatting sqref="OU39:OU57">
    <cfRule type="aboveAverage" dxfId="645" priority="1162" aboveAverage="0"/>
  </conditionalFormatting>
  <conditionalFormatting sqref="OU39:OU67">
    <cfRule type="aboveAverage" dxfId="644" priority="3242" aboveAverage="0"/>
  </conditionalFormatting>
  <conditionalFormatting sqref="OU58:OU67">
    <cfRule type="aboveAverage" dxfId="643" priority="1172" aboveAverage="0"/>
  </conditionalFormatting>
  <conditionalFormatting sqref="OU68:OU168">
    <cfRule type="aboveAverage" dxfId="642" priority="3241" aboveAverage="0"/>
  </conditionalFormatting>
  <conditionalFormatting sqref="OU169:OU184">
    <cfRule type="aboveAverage" dxfId="641" priority="3240" aboveAverage="0"/>
  </conditionalFormatting>
  <conditionalFormatting sqref="OU185:OU262">
    <cfRule type="aboveAverage" dxfId="640" priority="3239" aboveAverage="0"/>
  </conditionalFormatting>
  <conditionalFormatting sqref="OU263">
    <cfRule type="aboveAverage" dxfId="639" priority="3234" aboveAverage="0"/>
  </conditionalFormatting>
  <conditionalFormatting sqref="OV39:OV67">
    <cfRule type="aboveAverage" dxfId="638" priority="3260" aboveAverage="0"/>
  </conditionalFormatting>
  <conditionalFormatting sqref="OV68:OV168">
    <cfRule type="aboveAverage" dxfId="637" priority="3258" aboveAverage="0"/>
  </conditionalFormatting>
  <conditionalFormatting sqref="OV169:OV224">
    <cfRule type="aboveAverage" dxfId="636" priority="3256" aboveAverage="0"/>
  </conditionalFormatting>
  <conditionalFormatting sqref="OV225:OV262">
    <cfRule type="aboveAverage" dxfId="635" priority="3251" aboveAverage="0"/>
  </conditionalFormatting>
  <conditionalFormatting sqref="OV263">
    <cfRule type="aboveAverage" dxfId="634" priority="3237" aboveAverage="0"/>
  </conditionalFormatting>
  <conditionalFormatting sqref="OW11">
    <cfRule type="aboveAverage" dxfId="633" priority="3243" aboveAverage="0"/>
  </conditionalFormatting>
  <conditionalFormatting sqref="OW12:OW40">
    <cfRule type="aboveAverage" dxfId="632" priority="3254" aboveAverage="0"/>
  </conditionalFormatting>
  <conditionalFormatting sqref="OW41:OW224">
    <cfRule type="aboveAverage" dxfId="631" priority="3255" aboveAverage="0"/>
  </conditionalFormatting>
  <conditionalFormatting sqref="OW225:OW262">
    <cfRule type="aboveAverage" dxfId="630" priority="3250" aboveAverage="0"/>
  </conditionalFormatting>
  <conditionalFormatting sqref="OW263">
    <cfRule type="aboveAverage" dxfId="629" priority="3236" aboveAverage="0"/>
  </conditionalFormatting>
  <conditionalFormatting sqref="PA11">
    <cfRule type="aboveAverage" dxfId="628" priority="3211" aboveAverage="0"/>
  </conditionalFormatting>
  <conditionalFormatting sqref="PA12:PA39">
    <cfRule type="aboveAverage" dxfId="627" priority="3218" aboveAverage="0"/>
  </conditionalFormatting>
  <conditionalFormatting sqref="PA12:PA263">
    <cfRule type="aboveAverage" dxfId="626" priority="458" aboveAverage="0"/>
  </conditionalFormatting>
  <conditionalFormatting sqref="PA40:PA67">
    <cfRule type="aboveAverage" dxfId="625" priority="3226" aboveAverage="0"/>
  </conditionalFormatting>
  <conditionalFormatting sqref="PA68:PA168">
    <cfRule type="aboveAverage" dxfId="624" priority="3224" aboveAverage="0"/>
  </conditionalFormatting>
  <conditionalFormatting sqref="PA169:PA224">
    <cfRule type="aboveAverage" dxfId="623" priority="3222" aboveAverage="0"/>
  </conditionalFormatting>
  <conditionalFormatting sqref="PA225:PA262">
    <cfRule type="aboveAverage" dxfId="622" priority="3217" aboveAverage="0"/>
  </conditionalFormatting>
  <conditionalFormatting sqref="PA263">
    <cfRule type="aboveAverage" dxfId="621" priority="3203" aboveAverage="0"/>
  </conditionalFormatting>
  <conditionalFormatting sqref="PB10">
    <cfRule type="aboveAverage" dxfId="620" priority="3213" aboveAverage="0"/>
  </conditionalFormatting>
  <conditionalFormatting sqref="PB11">
    <cfRule type="aboveAverage" dxfId="619" priority="3209" aboveAverage="0"/>
  </conditionalFormatting>
  <conditionalFormatting sqref="PB12">
    <cfRule type="aboveAverage" dxfId="618" priority="3212" aboveAverage="0"/>
  </conditionalFormatting>
  <conditionalFormatting sqref="PB39:PB57">
    <cfRule type="aboveAverage" dxfId="617" priority="1136" aboveAverage="0"/>
  </conditionalFormatting>
  <conditionalFormatting sqref="PB39:PB67">
    <cfRule type="aboveAverage" dxfId="616" priority="3207" aboveAverage="0"/>
  </conditionalFormatting>
  <conditionalFormatting sqref="PB58:PB67">
    <cfRule type="aboveAverage" dxfId="615" priority="1146" aboveAverage="0"/>
  </conditionalFormatting>
  <conditionalFormatting sqref="PB68:PB168">
    <cfRule type="aboveAverage" dxfId="614" priority="3206" aboveAverage="0"/>
  </conditionalFormatting>
  <conditionalFormatting sqref="PB169:PB184">
    <cfRule type="aboveAverage" dxfId="613" priority="3205" aboveAverage="0"/>
  </conditionalFormatting>
  <conditionalFormatting sqref="PB185:PB262">
    <cfRule type="aboveAverage" dxfId="612" priority="3204" aboveAverage="0"/>
  </conditionalFormatting>
  <conditionalFormatting sqref="PB263">
    <cfRule type="aboveAverage" dxfId="611" priority="3199" aboveAverage="0"/>
  </conditionalFormatting>
  <conditionalFormatting sqref="PC39:PC67">
    <cfRule type="aboveAverage" dxfId="610" priority="3225" aboveAverage="0"/>
  </conditionalFormatting>
  <conditionalFormatting sqref="PC68:PC168">
    <cfRule type="aboveAverage" dxfId="609" priority="3223" aboveAverage="0"/>
  </conditionalFormatting>
  <conditionalFormatting sqref="PC169:PC224">
    <cfRule type="aboveAverage" dxfId="608" priority="3221" aboveAverage="0"/>
  </conditionalFormatting>
  <conditionalFormatting sqref="PC225:PC262">
    <cfRule type="aboveAverage" dxfId="607" priority="3216" aboveAverage="0"/>
  </conditionalFormatting>
  <conditionalFormatting sqref="PC263">
    <cfRule type="aboveAverage" dxfId="606" priority="3202" aboveAverage="0"/>
  </conditionalFormatting>
  <conditionalFormatting sqref="PD11">
    <cfRule type="aboveAverage" dxfId="605" priority="1147" aboveAverage="0"/>
  </conditionalFormatting>
  <conditionalFormatting sqref="PD12:PD40">
    <cfRule type="aboveAverage" dxfId="604" priority="1154" aboveAverage="0"/>
  </conditionalFormatting>
  <conditionalFormatting sqref="PD41:PD224">
    <cfRule type="aboveAverage" dxfId="603" priority="1155" aboveAverage="0"/>
  </conditionalFormatting>
  <conditionalFormatting sqref="PD225:PD262">
    <cfRule type="aboveAverage" dxfId="602" priority="1150" aboveAverage="0"/>
  </conditionalFormatting>
  <conditionalFormatting sqref="PD263">
    <cfRule type="aboveAverage" dxfId="601" priority="1140" aboveAverage="0"/>
  </conditionalFormatting>
  <conditionalFormatting sqref="PD11:PE11">
    <cfRule type="aboveAverage" dxfId="600" priority="3208" aboveAverage="0"/>
  </conditionalFormatting>
  <conditionalFormatting sqref="PD12:PE40">
    <cfRule type="aboveAverage" dxfId="599" priority="3219" aboveAverage="0"/>
  </conditionalFormatting>
  <conditionalFormatting sqref="PD41:PE224">
    <cfRule type="aboveAverage" dxfId="598" priority="3220" aboveAverage="0"/>
  </conditionalFormatting>
  <conditionalFormatting sqref="PD225:PE262">
    <cfRule type="aboveAverage" dxfId="597" priority="3215" aboveAverage="0"/>
  </conditionalFormatting>
  <conditionalFormatting sqref="PD263:PE263">
    <cfRule type="aboveAverage" dxfId="596" priority="3201" aboveAverage="0"/>
  </conditionalFormatting>
  <conditionalFormatting sqref="PH11">
    <cfRule type="aboveAverage" dxfId="595" priority="3176" aboveAverage="0"/>
  </conditionalFormatting>
  <conditionalFormatting sqref="PH12:PH39">
    <cfRule type="aboveAverage" dxfId="594" priority="3183" aboveAverage="0"/>
  </conditionalFormatting>
  <conditionalFormatting sqref="PH12:PH263">
    <cfRule type="aboveAverage" dxfId="593" priority="446" aboveAverage="0"/>
  </conditionalFormatting>
  <conditionalFormatting sqref="PH40:PH67">
    <cfRule type="aboveAverage" dxfId="592" priority="3191" aboveAverage="0"/>
  </conditionalFormatting>
  <conditionalFormatting sqref="PH68:PH168">
    <cfRule type="aboveAverage" dxfId="591" priority="3189" aboveAverage="0"/>
  </conditionalFormatting>
  <conditionalFormatting sqref="PH169:PH224">
    <cfRule type="aboveAverage" dxfId="590" priority="3187" aboveAverage="0"/>
  </conditionalFormatting>
  <conditionalFormatting sqref="PH225:PH262">
    <cfRule type="aboveAverage" dxfId="589" priority="3182" aboveAverage="0"/>
  </conditionalFormatting>
  <conditionalFormatting sqref="PH263">
    <cfRule type="aboveAverage" dxfId="588" priority="3168" aboveAverage="0"/>
  </conditionalFormatting>
  <conditionalFormatting sqref="PI10">
    <cfRule type="aboveAverage" dxfId="587" priority="3178" aboveAverage="0"/>
  </conditionalFormatting>
  <conditionalFormatting sqref="PI11">
    <cfRule type="aboveAverage" dxfId="586" priority="3174" aboveAverage="0"/>
  </conditionalFormatting>
  <conditionalFormatting sqref="PI12">
    <cfRule type="aboveAverage" dxfId="585" priority="3177" aboveAverage="0"/>
  </conditionalFormatting>
  <conditionalFormatting sqref="PI39:PI57">
    <cfRule type="aboveAverage" dxfId="584" priority="1110" aboveAverage="0"/>
  </conditionalFormatting>
  <conditionalFormatting sqref="PI39:PI67">
    <cfRule type="aboveAverage" dxfId="583" priority="3172" aboveAverage="0"/>
  </conditionalFormatting>
  <conditionalFormatting sqref="PI58:PI67">
    <cfRule type="aboveAverage" dxfId="582" priority="1120" aboveAverage="0"/>
  </conditionalFormatting>
  <conditionalFormatting sqref="PI68:PI168">
    <cfRule type="aboveAverage" dxfId="581" priority="3171" aboveAverage="0"/>
  </conditionalFormatting>
  <conditionalFormatting sqref="PI169:PI184">
    <cfRule type="aboveAverage" dxfId="580" priority="3170" aboveAverage="0"/>
  </conditionalFormatting>
  <conditionalFormatting sqref="PI185:PI262">
    <cfRule type="aboveAverage" dxfId="579" priority="3169" aboveAverage="0"/>
  </conditionalFormatting>
  <conditionalFormatting sqref="PI263">
    <cfRule type="aboveAverage" dxfId="578" priority="3164" aboveAverage="0"/>
  </conditionalFormatting>
  <conditionalFormatting sqref="PJ39:PJ67">
    <cfRule type="aboveAverage" dxfId="577" priority="3190" aboveAverage="0"/>
  </conditionalFormatting>
  <conditionalFormatting sqref="PJ68:PJ168">
    <cfRule type="aboveAverage" dxfId="576" priority="3188" aboveAverage="0"/>
  </conditionalFormatting>
  <conditionalFormatting sqref="PJ169:PJ224">
    <cfRule type="aboveAverage" dxfId="575" priority="3186" aboveAverage="0"/>
  </conditionalFormatting>
  <conditionalFormatting sqref="PJ225:PJ262">
    <cfRule type="aboveAverage" dxfId="574" priority="3181" aboveAverage="0"/>
  </conditionalFormatting>
  <conditionalFormatting sqref="PJ263">
    <cfRule type="aboveAverage" dxfId="573" priority="3167" aboveAverage="0"/>
  </conditionalFormatting>
  <conditionalFormatting sqref="PK11">
    <cfRule type="aboveAverage" dxfId="572" priority="3173" aboveAverage="0"/>
  </conditionalFormatting>
  <conditionalFormatting sqref="PK12:PK40">
    <cfRule type="aboveAverage" dxfId="571" priority="3184" aboveAverage="0"/>
  </conditionalFormatting>
  <conditionalFormatting sqref="PK41:PK224">
    <cfRule type="aboveAverage" dxfId="570" priority="3185" aboveAverage="0"/>
  </conditionalFormatting>
  <conditionalFormatting sqref="PK225:PK262">
    <cfRule type="aboveAverage" dxfId="569" priority="3180" aboveAverage="0"/>
  </conditionalFormatting>
  <conditionalFormatting sqref="PK263">
    <cfRule type="aboveAverage" dxfId="568" priority="3166" aboveAverage="0"/>
  </conditionalFormatting>
  <conditionalFormatting sqref="PO11">
    <cfRule type="aboveAverage" dxfId="567" priority="4582" aboveAverage="0"/>
  </conditionalFormatting>
  <conditionalFormatting sqref="PO12:PO39">
    <cfRule type="aboveAverage" dxfId="566" priority="4590" aboveAverage="0"/>
  </conditionalFormatting>
  <conditionalFormatting sqref="PO40:PO67">
    <cfRule type="aboveAverage" dxfId="565" priority="4598" aboveAverage="0"/>
  </conditionalFormatting>
  <conditionalFormatting sqref="PO68:PO168">
    <cfRule type="aboveAverage" dxfId="564" priority="4596" aboveAverage="0"/>
  </conditionalFormatting>
  <conditionalFormatting sqref="PO169:PO224">
    <cfRule type="aboveAverage" dxfId="563" priority="4594" aboveAverage="0"/>
  </conditionalFormatting>
  <conditionalFormatting sqref="PO225:PO261">
    <cfRule type="aboveAverage" dxfId="562" priority="4589" aboveAverage="0"/>
  </conditionalFormatting>
  <conditionalFormatting sqref="PO262">
    <cfRule type="aboveAverage" dxfId="561" priority="3924" aboveAverage="0"/>
  </conditionalFormatting>
  <conditionalFormatting sqref="PP10">
    <cfRule type="aboveAverage" dxfId="560" priority="4584" aboveAverage="0"/>
  </conditionalFormatting>
  <conditionalFormatting sqref="PP11">
    <cfRule type="aboveAverage" dxfId="559" priority="4580" aboveAverage="0"/>
  </conditionalFormatting>
  <conditionalFormatting sqref="PP12">
    <cfRule type="aboveAverage" dxfId="558" priority="4583" aboveAverage="0"/>
  </conditionalFormatting>
  <conditionalFormatting sqref="PP39:PP67">
    <cfRule type="aboveAverage" dxfId="557" priority="4523" aboveAverage="0"/>
  </conditionalFormatting>
  <conditionalFormatting sqref="PP68:PP168">
    <cfRule type="aboveAverage" dxfId="556" priority="4522" aboveAverage="0"/>
  </conditionalFormatting>
  <conditionalFormatting sqref="PP169:PP184">
    <cfRule type="aboveAverage" dxfId="555" priority="4521" aboveAverage="0"/>
  </conditionalFormatting>
  <conditionalFormatting sqref="PP185:PP261">
    <cfRule type="aboveAverage" dxfId="554" priority="4520" aboveAverage="0"/>
  </conditionalFormatting>
  <conditionalFormatting sqref="PP262">
    <cfRule type="aboveAverage" dxfId="553" priority="3920" aboveAverage="0"/>
  </conditionalFormatting>
  <conditionalFormatting sqref="PQ39:PQ67">
    <cfRule type="aboveAverage" dxfId="552" priority="4597" aboveAverage="0"/>
  </conditionalFormatting>
  <conditionalFormatting sqref="PQ68:PQ168">
    <cfRule type="aboveAverage" dxfId="551" priority="4595" aboveAverage="0"/>
  </conditionalFormatting>
  <conditionalFormatting sqref="PQ169:PQ224">
    <cfRule type="aboveAverage" dxfId="550" priority="4593" aboveAverage="0"/>
  </conditionalFormatting>
  <conditionalFormatting sqref="PQ225:PQ261">
    <cfRule type="aboveAverage" dxfId="549" priority="4588" aboveAverage="0"/>
  </conditionalFormatting>
  <conditionalFormatting sqref="PQ262">
    <cfRule type="aboveAverage" dxfId="548" priority="3923" aboveAverage="0"/>
  </conditionalFormatting>
  <conditionalFormatting sqref="PR11">
    <cfRule type="aboveAverage" dxfId="547" priority="4579" aboveAverage="0"/>
  </conditionalFormatting>
  <conditionalFormatting sqref="PR12:PR40">
    <cfRule type="aboveAverage" dxfId="546" priority="4591" aboveAverage="0"/>
  </conditionalFormatting>
  <conditionalFormatting sqref="PR41:PR224">
    <cfRule type="aboveAverage" dxfId="545" priority="4592" aboveAverage="0"/>
  </conditionalFormatting>
  <conditionalFormatting sqref="PR225:PR261">
    <cfRule type="aboveAverage" dxfId="544" priority="4587" aboveAverage="0"/>
  </conditionalFormatting>
  <conditionalFormatting sqref="PR262">
    <cfRule type="aboveAverage" dxfId="543" priority="3922" aboveAverage="0"/>
  </conditionalFormatting>
  <conditionalFormatting sqref="PV11">
    <cfRule type="aboveAverage" dxfId="542" priority="3105" aboveAverage="0"/>
  </conditionalFormatting>
  <conditionalFormatting sqref="PV12:PV39">
    <cfRule type="aboveAverage" dxfId="541" priority="3112" aboveAverage="0"/>
  </conditionalFormatting>
  <conditionalFormatting sqref="PV12:PV263">
    <cfRule type="aboveAverage" dxfId="540" priority="434" aboveAverage="0"/>
  </conditionalFormatting>
  <conditionalFormatting sqref="PV40:PV67">
    <cfRule type="aboveAverage" dxfId="539" priority="3120" aboveAverage="0"/>
  </conditionalFormatting>
  <conditionalFormatting sqref="PV68:PV168">
    <cfRule type="aboveAverage" dxfId="538" priority="3118" aboveAverage="0"/>
  </conditionalFormatting>
  <conditionalFormatting sqref="PV169:PV224">
    <cfRule type="aboveAverage" dxfId="537" priority="3116" aboveAverage="0"/>
  </conditionalFormatting>
  <conditionalFormatting sqref="PV225:PV262">
    <cfRule type="aboveAverage" dxfId="536" priority="3111" aboveAverage="0"/>
  </conditionalFormatting>
  <conditionalFormatting sqref="PV263">
    <cfRule type="aboveAverage" dxfId="535" priority="3097" aboveAverage="0"/>
  </conditionalFormatting>
  <conditionalFormatting sqref="PW10">
    <cfRule type="aboveAverage" dxfId="534" priority="3107" aboveAverage="0"/>
  </conditionalFormatting>
  <conditionalFormatting sqref="PW11">
    <cfRule type="aboveAverage" dxfId="533" priority="3103" aboveAverage="0"/>
  </conditionalFormatting>
  <conditionalFormatting sqref="PW12">
    <cfRule type="aboveAverage" dxfId="532" priority="3106" aboveAverage="0"/>
  </conditionalFormatting>
  <conditionalFormatting sqref="PW39:PW57">
    <cfRule type="aboveAverage" dxfId="531" priority="1084" aboveAverage="0"/>
  </conditionalFormatting>
  <conditionalFormatting sqref="PW39:PW67">
    <cfRule type="aboveAverage" dxfId="530" priority="3101" aboveAverage="0"/>
  </conditionalFormatting>
  <conditionalFormatting sqref="PW58:PW67">
    <cfRule type="aboveAverage" dxfId="529" priority="1094" aboveAverage="0"/>
  </conditionalFormatting>
  <conditionalFormatting sqref="PW68:PW168">
    <cfRule type="aboveAverage" dxfId="528" priority="3100" aboveAverage="0"/>
  </conditionalFormatting>
  <conditionalFormatting sqref="PW169:PW184">
    <cfRule type="aboveAverage" dxfId="527" priority="3099" aboveAverage="0"/>
  </conditionalFormatting>
  <conditionalFormatting sqref="PW185:PW262">
    <cfRule type="aboveAverage" dxfId="526" priority="3098" aboveAverage="0"/>
  </conditionalFormatting>
  <conditionalFormatting sqref="PW263">
    <cfRule type="aboveAverage" dxfId="525" priority="3093" aboveAverage="0"/>
  </conditionalFormatting>
  <conditionalFormatting sqref="PX39:PX67">
    <cfRule type="aboveAverage" dxfId="524" priority="3119" aboveAverage="0"/>
  </conditionalFormatting>
  <conditionalFormatting sqref="PX68:PX168">
    <cfRule type="aboveAverage" dxfId="523" priority="3117" aboveAverage="0"/>
  </conditionalFormatting>
  <conditionalFormatting sqref="PX169:PX224">
    <cfRule type="aboveAverage" dxfId="522" priority="3115" aboveAverage="0"/>
  </conditionalFormatting>
  <conditionalFormatting sqref="PX225:PX262">
    <cfRule type="aboveAverage" dxfId="521" priority="3110" aboveAverage="0"/>
  </conditionalFormatting>
  <conditionalFormatting sqref="PX263">
    <cfRule type="aboveAverage" dxfId="520" priority="3096" aboveAverage="0"/>
  </conditionalFormatting>
  <conditionalFormatting sqref="PY11">
    <cfRule type="aboveAverage" dxfId="519" priority="3102" aboveAverage="0"/>
  </conditionalFormatting>
  <conditionalFormatting sqref="PY12:PY40">
    <cfRule type="aboveAverage" dxfId="518" priority="3113" aboveAverage="0"/>
  </conditionalFormatting>
  <conditionalFormatting sqref="PY41:PY224">
    <cfRule type="aboveAverage" dxfId="517" priority="3114" aboveAverage="0"/>
  </conditionalFormatting>
  <conditionalFormatting sqref="PY225:PY262">
    <cfRule type="aboveAverage" dxfId="516" priority="3109" aboveAverage="0"/>
  </conditionalFormatting>
  <conditionalFormatting sqref="PY263">
    <cfRule type="aboveAverage" dxfId="515" priority="3095" aboveAverage="0"/>
  </conditionalFormatting>
  <conditionalFormatting sqref="QC11">
    <cfRule type="aboveAverage" dxfId="514" priority="3070" aboveAverage="0"/>
  </conditionalFormatting>
  <conditionalFormatting sqref="QC12:QC39">
    <cfRule type="aboveAverage" dxfId="513" priority="3077" aboveAverage="0"/>
  </conditionalFormatting>
  <conditionalFormatting sqref="QC12:QC263">
    <cfRule type="aboveAverage" dxfId="512" priority="422" aboveAverage="0"/>
  </conditionalFormatting>
  <conditionalFormatting sqref="QC40:QC67">
    <cfRule type="aboveAverage" dxfId="511" priority="3085" aboveAverage="0"/>
  </conditionalFormatting>
  <conditionalFormatting sqref="QC68:QC168">
    <cfRule type="aboveAverage" dxfId="510" priority="3083" aboveAverage="0"/>
  </conditionalFormatting>
  <conditionalFormatting sqref="QC169:QC224">
    <cfRule type="aboveAverage" dxfId="509" priority="3081" aboveAverage="0"/>
  </conditionalFormatting>
  <conditionalFormatting sqref="QC225:QC262">
    <cfRule type="aboveAverage" dxfId="508" priority="3076" aboveAverage="0"/>
  </conditionalFormatting>
  <conditionalFormatting sqref="QC263">
    <cfRule type="aboveAverage" dxfId="507" priority="3062" aboveAverage="0"/>
  </conditionalFormatting>
  <conditionalFormatting sqref="QD10">
    <cfRule type="aboveAverage" dxfId="506" priority="3072" aboveAverage="0"/>
  </conditionalFormatting>
  <conditionalFormatting sqref="QD11">
    <cfRule type="aboveAverage" dxfId="505" priority="3068" aboveAverage="0"/>
  </conditionalFormatting>
  <conditionalFormatting sqref="QD12">
    <cfRule type="aboveAverage" dxfId="504" priority="3071" aboveAverage="0"/>
  </conditionalFormatting>
  <conditionalFormatting sqref="QD39:QD57">
    <cfRule type="aboveAverage" dxfId="503" priority="1058" aboveAverage="0"/>
  </conditionalFormatting>
  <conditionalFormatting sqref="QD39:QD67">
    <cfRule type="aboveAverage" dxfId="502" priority="3066" aboveAverage="0"/>
  </conditionalFormatting>
  <conditionalFormatting sqref="QD58:QD67">
    <cfRule type="aboveAverage" dxfId="501" priority="1068" aboveAverage="0"/>
  </conditionalFormatting>
  <conditionalFormatting sqref="QD68:QD168">
    <cfRule type="aboveAverage" dxfId="500" priority="3065" aboveAverage="0"/>
  </conditionalFormatting>
  <conditionalFormatting sqref="QD169:QD184">
    <cfRule type="aboveAverage" dxfId="499" priority="3064" aboveAverage="0"/>
  </conditionalFormatting>
  <conditionalFormatting sqref="QD185:QD262">
    <cfRule type="aboveAverage" dxfId="498" priority="3063" aboveAverage="0"/>
  </conditionalFormatting>
  <conditionalFormatting sqref="QD263">
    <cfRule type="aboveAverage" dxfId="497" priority="3058" aboveAverage="0"/>
  </conditionalFormatting>
  <conditionalFormatting sqref="QE39:QE67">
    <cfRule type="aboveAverage" dxfId="496" priority="3084" aboveAverage="0"/>
  </conditionalFormatting>
  <conditionalFormatting sqref="QE68:QE168">
    <cfRule type="aboveAverage" dxfId="495" priority="3082" aboveAverage="0"/>
  </conditionalFormatting>
  <conditionalFormatting sqref="QE169:QE224">
    <cfRule type="aboveAverage" dxfId="494" priority="3080" aboveAverage="0"/>
  </conditionalFormatting>
  <conditionalFormatting sqref="QE225:QE262">
    <cfRule type="aboveAverage" dxfId="493" priority="3075" aboveAverage="0"/>
  </conditionalFormatting>
  <conditionalFormatting sqref="QE263">
    <cfRule type="aboveAverage" dxfId="492" priority="3061" aboveAverage="0"/>
  </conditionalFormatting>
  <conditionalFormatting sqref="QF11">
    <cfRule type="aboveAverage" dxfId="491" priority="3067" aboveAverage="0"/>
  </conditionalFormatting>
  <conditionalFormatting sqref="QF12:QF40">
    <cfRule type="aboveAverage" dxfId="490" priority="3078" aboveAverage="0"/>
  </conditionalFormatting>
  <conditionalFormatting sqref="QF41:QF224">
    <cfRule type="aboveAverage" dxfId="489" priority="3079" aboveAverage="0"/>
  </conditionalFormatting>
  <conditionalFormatting sqref="QF225:QF262">
    <cfRule type="aboveAverage" dxfId="488" priority="3074" aboveAverage="0"/>
  </conditionalFormatting>
  <conditionalFormatting sqref="QF263">
    <cfRule type="aboveAverage" dxfId="487" priority="3060" aboveAverage="0"/>
  </conditionalFormatting>
  <conditionalFormatting sqref="QJ11">
    <cfRule type="aboveAverage" dxfId="486" priority="3035" aboveAverage="0"/>
  </conditionalFormatting>
  <conditionalFormatting sqref="QJ12:QJ39">
    <cfRule type="aboveAverage" dxfId="485" priority="3042" aboveAverage="0"/>
  </conditionalFormatting>
  <conditionalFormatting sqref="QJ12:QJ263">
    <cfRule type="aboveAverage" dxfId="484" priority="410" aboveAverage="0"/>
  </conditionalFormatting>
  <conditionalFormatting sqref="QJ40:QJ67">
    <cfRule type="aboveAverage" dxfId="483" priority="3050" aboveAverage="0"/>
  </conditionalFormatting>
  <conditionalFormatting sqref="QJ68:QJ168">
    <cfRule type="aboveAverage" dxfId="482" priority="3048" aboveAverage="0"/>
  </conditionalFormatting>
  <conditionalFormatting sqref="QJ169:QJ224">
    <cfRule type="aboveAverage" dxfId="481" priority="3046" aboveAverage="0"/>
  </conditionalFormatting>
  <conditionalFormatting sqref="QJ225:QJ262">
    <cfRule type="aboveAverage" dxfId="480" priority="3041" aboveAverage="0"/>
  </conditionalFormatting>
  <conditionalFormatting sqref="QJ263">
    <cfRule type="aboveAverage" dxfId="479" priority="3027" aboveAverage="0"/>
  </conditionalFormatting>
  <conditionalFormatting sqref="QK10">
    <cfRule type="aboveAverage" dxfId="478" priority="3037" aboveAverage="0"/>
  </conditionalFormatting>
  <conditionalFormatting sqref="QK11">
    <cfRule type="aboveAverage" dxfId="477" priority="3033" aboveAverage="0"/>
  </conditionalFormatting>
  <conditionalFormatting sqref="QK12">
    <cfRule type="aboveAverage" dxfId="476" priority="3036" aboveAverage="0"/>
  </conditionalFormatting>
  <conditionalFormatting sqref="QK39:QK57">
    <cfRule type="aboveAverage" dxfId="475" priority="1032" aboveAverage="0"/>
  </conditionalFormatting>
  <conditionalFormatting sqref="QK39:QK67">
    <cfRule type="aboveAverage" dxfId="474" priority="3031" aboveAverage="0"/>
  </conditionalFormatting>
  <conditionalFormatting sqref="QK58:QK67">
    <cfRule type="aboveAverage" dxfId="473" priority="1042" aboveAverage="0"/>
  </conditionalFormatting>
  <conditionalFormatting sqref="QK68:QK168">
    <cfRule type="aboveAverage" dxfId="472" priority="3030" aboveAverage="0"/>
  </conditionalFormatting>
  <conditionalFormatting sqref="QK169:QK184">
    <cfRule type="aboveAverage" dxfId="471" priority="3029" aboveAverage="0"/>
  </conditionalFormatting>
  <conditionalFormatting sqref="QK185:QK262">
    <cfRule type="aboveAverage" dxfId="470" priority="3028" aboveAverage="0"/>
  </conditionalFormatting>
  <conditionalFormatting sqref="QK263">
    <cfRule type="aboveAverage" dxfId="469" priority="3023" aboveAverage="0"/>
  </conditionalFormatting>
  <conditionalFormatting sqref="QL39:QL67">
    <cfRule type="aboveAverage" dxfId="468" priority="3049" aboveAverage="0"/>
  </conditionalFormatting>
  <conditionalFormatting sqref="QL68:QL168">
    <cfRule type="aboveAverage" dxfId="467" priority="3047" aboveAverage="0"/>
  </conditionalFormatting>
  <conditionalFormatting sqref="QL169:QL224">
    <cfRule type="aboveAverage" dxfId="466" priority="3045" aboveAverage="0"/>
  </conditionalFormatting>
  <conditionalFormatting sqref="QL225:QL262">
    <cfRule type="aboveAverage" dxfId="465" priority="3040" aboveAverage="0"/>
  </conditionalFormatting>
  <conditionalFormatting sqref="QL263">
    <cfRule type="aboveAverage" dxfId="464" priority="3026" aboveAverage="0"/>
  </conditionalFormatting>
  <conditionalFormatting sqref="QM11">
    <cfRule type="aboveAverage" dxfId="463" priority="3032" aboveAverage="0"/>
  </conditionalFormatting>
  <conditionalFormatting sqref="QM12:QM40">
    <cfRule type="aboveAverage" dxfId="462" priority="3043" aboveAverage="0"/>
  </conditionalFormatting>
  <conditionalFormatting sqref="QM41:QM224">
    <cfRule type="aboveAverage" dxfId="461" priority="3044" aboveAverage="0"/>
  </conditionalFormatting>
  <conditionalFormatting sqref="QM225:QM262">
    <cfRule type="aboveAverage" dxfId="460" priority="3039" aboveAverage="0"/>
  </conditionalFormatting>
  <conditionalFormatting sqref="QM263">
    <cfRule type="aboveAverage" dxfId="459" priority="3025" aboveAverage="0"/>
  </conditionalFormatting>
  <conditionalFormatting sqref="QQ11">
    <cfRule type="aboveAverage" dxfId="458" priority="3000" aboveAverage="0"/>
  </conditionalFormatting>
  <conditionalFormatting sqref="QQ12:QQ39">
    <cfRule type="aboveAverage" dxfId="457" priority="3007" aboveAverage="0"/>
  </conditionalFormatting>
  <conditionalFormatting sqref="QQ12:QQ263">
    <cfRule type="aboveAverage" dxfId="456" priority="398" aboveAverage="0"/>
  </conditionalFormatting>
  <conditionalFormatting sqref="QQ40:QQ67">
    <cfRule type="aboveAverage" dxfId="455" priority="3015" aboveAverage="0"/>
  </conditionalFormatting>
  <conditionalFormatting sqref="QQ68:QQ168">
    <cfRule type="aboveAverage" dxfId="454" priority="3013" aboveAverage="0"/>
  </conditionalFormatting>
  <conditionalFormatting sqref="QQ169:QQ224">
    <cfRule type="aboveAverage" dxfId="453" priority="3011" aboveAverage="0"/>
  </conditionalFormatting>
  <conditionalFormatting sqref="QQ225:QQ262">
    <cfRule type="aboveAverage" dxfId="452" priority="3006" aboveAverage="0"/>
  </conditionalFormatting>
  <conditionalFormatting sqref="QQ263">
    <cfRule type="aboveAverage" dxfId="451" priority="2992" aboveAverage="0"/>
  </conditionalFormatting>
  <conditionalFormatting sqref="QR10">
    <cfRule type="aboveAverage" dxfId="450" priority="3002" aboveAverage="0"/>
  </conditionalFormatting>
  <conditionalFormatting sqref="QR11">
    <cfRule type="aboveAverage" dxfId="449" priority="2998" aboveAverage="0"/>
  </conditionalFormatting>
  <conditionalFormatting sqref="QR12">
    <cfRule type="aboveAverage" dxfId="448" priority="3001" aboveAverage="0"/>
  </conditionalFormatting>
  <conditionalFormatting sqref="QR39:QR57">
    <cfRule type="aboveAverage" dxfId="447" priority="1006" aboveAverage="0"/>
  </conditionalFormatting>
  <conditionalFormatting sqref="QR39:QR67">
    <cfRule type="aboveAverage" dxfId="446" priority="2996" aboveAverage="0"/>
  </conditionalFormatting>
  <conditionalFormatting sqref="QR58:QR67">
    <cfRule type="aboveAverage" dxfId="445" priority="1016" aboveAverage="0"/>
  </conditionalFormatting>
  <conditionalFormatting sqref="QR68:QR168">
    <cfRule type="aboveAverage" dxfId="444" priority="2995" aboveAverage="0"/>
  </conditionalFormatting>
  <conditionalFormatting sqref="QR169:QR184">
    <cfRule type="aboveAverage" dxfId="443" priority="2994" aboveAverage="0"/>
  </conditionalFormatting>
  <conditionalFormatting sqref="QR185:QR262">
    <cfRule type="aboveAverage" dxfId="442" priority="2993" aboveAverage="0"/>
  </conditionalFormatting>
  <conditionalFormatting sqref="QR263">
    <cfRule type="aboveAverage" dxfId="441" priority="2988" aboveAverage="0"/>
  </conditionalFormatting>
  <conditionalFormatting sqref="QS39:QS67">
    <cfRule type="aboveAverage" dxfId="440" priority="3014" aboveAverage="0"/>
  </conditionalFormatting>
  <conditionalFormatting sqref="QS68:QS168">
    <cfRule type="aboveAverage" dxfId="439" priority="3012" aboveAverage="0"/>
  </conditionalFormatting>
  <conditionalFormatting sqref="QS169:QS224">
    <cfRule type="aboveAverage" dxfId="438" priority="3010" aboveAverage="0"/>
  </conditionalFormatting>
  <conditionalFormatting sqref="QS225:QS262">
    <cfRule type="aboveAverage" dxfId="437" priority="3005" aboveAverage="0"/>
  </conditionalFormatting>
  <conditionalFormatting sqref="QS263">
    <cfRule type="aboveAverage" dxfId="436" priority="2991" aboveAverage="0"/>
  </conditionalFormatting>
  <conditionalFormatting sqref="QT11">
    <cfRule type="aboveAverage" dxfId="435" priority="2997" aboveAverage="0"/>
  </conditionalFormatting>
  <conditionalFormatting sqref="QT12:QT40">
    <cfRule type="aboveAverage" dxfId="434" priority="3008" aboveAverage="0"/>
  </conditionalFormatting>
  <conditionalFormatting sqref="QT41:QT224">
    <cfRule type="aboveAverage" dxfId="433" priority="3009" aboveAverage="0"/>
  </conditionalFormatting>
  <conditionalFormatting sqref="QT225:QT262">
    <cfRule type="aboveAverage" dxfId="432" priority="3004" aboveAverage="0"/>
  </conditionalFormatting>
  <conditionalFormatting sqref="QT263">
    <cfRule type="aboveAverage" dxfId="431" priority="2990" aboveAverage="0"/>
  </conditionalFormatting>
  <conditionalFormatting sqref="QX11">
    <cfRule type="aboveAverage" dxfId="430" priority="2965" aboveAverage="0"/>
  </conditionalFormatting>
  <conditionalFormatting sqref="QX12:QX39">
    <cfRule type="aboveAverage" dxfId="429" priority="2972" aboveAverage="0"/>
  </conditionalFormatting>
  <conditionalFormatting sqref="QX12:QX263">
    <cfRule type="aboveAverage" dxfId="428" priority="386" aboveAverage="0"/>
  </conditionalFormatting>
  <conditionalFormatting sqref="QX40:QX67">
    <cfRule type="aboveAverage" dxfId="427" priority="2980" aboveAverage="0"/>
  </conditionalFormatting>
  <conditionalFormatting sqref="QX68:QX168">
    <cfRule type="aboveAverage" dxfId="426" priority="2978" aboveAverage="0"/>
  </conditionalFormatting>
  <conditionalFormatting sqref="QX169:QX224">
    <cfRule type="aboveAverage" dxfId="425" priority="2976" aboveAverage="0"/>
  </conditionalFormatting>
  <conditionalFormatting sqref="QX225:QX262">
    <cfRule type="aboveAverage" dxfId="424" priority="2971" aboveAverage="0"/>
  </conditionalFormatting>
  <conditionalFormatting sqref="QX263">
    <cfRule type="aboveAverage" dxfId="423" priority="2957" aboveAverage="0"/>
  </conditionalFormatting>
  <conditionalFormatting sqref="QY10">
    <cfRule type="aboveAverage" dxfId="422" priority="2967" aboveAverage="0"/>
  </conditionalFormatting>
  <conditionalFormatting sqref="QY11">
    <cfRule type="aboveAverage" dxfId="421" priority="2963" aboveAverage="0"/>
  </conditionalFormatting>
  <conditionalFormatting sqref="QY12">
    <cfRule type="aboveAverage" dxfId="420" priority="2966" aboveAverage="0"/>
  </conditionalFormatting>
  <conditionalFormatting sqref="QY39:QY57">
    <cfRule type="aboveAverage" dxfId="419" priority="980" aboveAverage="0"/>
  </conditionalFormatting>
  <conditionalFormatting sqref="QY39:QY67">
    <cfRule type="aboveAverage" dxfId="418" priority="2961" aboveAverage="0"/>
  </conditionalFormatting>
  <conditionalFormatting sqref="QY58:QY67">
    <cfRule type="aboveAverage" dxfId="417" priority="990" aboveAverage="0"/>
  </conditionalFormatting>
  <conditionalFormatting sqref="QY68:QY168">
    <cfRule type="aboveAverage" dxfId="416" priority="2960" aboveAverage="0"/>
  </conditionalFormatting>
  <conditionalFormatting sqref="QY169:QY184">
    <cfRule type="aboveAverage" dxfId="415" priority="2959" aboveAverage="0"/>
  </conditionalFormatting>
  <conditionalFormatting sqref="QY185:QY262">
    <cfRule type="aboveAverage" dxfId="414" priority="2958" aboveAverage="0"/>
  </conditionalFormatting>
  <conditionalFormatting sqref="QY263">
    <cfRule type="aboveAverage" dxfId="413" priority="2953" aboveAverage="0"/>
  </conditionalFormatting>
  <conditionalFormatting sqref="QZ39:QZ67">
    <cfRule type="aboveAverage" dxfId="412" priority="2979" aboveAverage="0"/>
  </conditionalFormatting>
  <conditionalFormatting sqref="QZ68:QZ168">
    <cfRule type="aboveAverage" dxfId="411" priority="2977" aboveAverage="0"/>
  </conditionalFormatting>
  <conditionalFormatting sqref="QZ169:QZ224">
    <cfRule type="aboveAverage" dxfId="410" priority="2975" aboveAverage="0"/>
  </conditionalFormatting>
  <conditionalFormatting sqref="QZ225:QZ262">
    <cfRule type="aboveAverage" dxfId="409" priority="2970" aboveAverage="0"/>
  </conditionalFormatting>
  <conditionalFormatting sqref="QZ263">
    <cfRule type="aboveAverage" dxfId="408" priority="2956" aboveAverage="0"/>
  </conditionalFormatting>
  <conditionalFormatting sqref="RA11">
    <cfRule type="aboveAverage" dxfId="407" priority="2962" aboveAverage="0"/>
  </conditionalFormatting>
  <conditionalFormatting sqref="RA12:RA40">
    <cfRule type="aboveAverage" dxfId="406" priority="2973" aboveAverage="0"/>
  </conditionalFormatting>
  <conditionalFormatting sqref="RA41:RA224">
    <cfRule type="aboveAverage" dxfId="405" priority="2974" aboveAverage="0"/>
  </conditionalFormatting>
  <conditionalFormatting sqref="RA225:RA262">
    <cfRule type="aboveAverage" dxfId="404" priority="2969" aboveAverage="0"/>
  </conditionalFormatting>
  <conditionalFormatting sqref="RA263">
    <cfRule type="aboveAverage" dxfId="403" priority="2955" aboveAverage="0"/>
  </conditionalFormatting>
  <conditionalFormatting sqref="RE11">
    <cfRule type="aboveAverage" dxfId="402" priority="2930" aboveAverage="0"/>
  </conditionalFormatting>
  <conditionalFormatting sqref="RE12:RE39">
    <cfRule type="aboveAverage" dxfId="401" priority="2937" aboveAverage="0"/>
  </conditionalFormatting>
  <conditionalFormatting sqref="RE12:RE263">
    <cfRule type="aboveAverage" dxfId="400" priority="374" aboveAverage="0"/>
  </conditionalFormatting>
  <conditionalFormatting sqref="RE40:RE67">
    <cfRule type="aboveAverage" dxfId="399" priority="2945" aboveAverage="0"/>
  </conditionalFormatting>
  <conditionalFormatting sqref="RE68:RE168">
    <cfRule type="aboveAverage" dxfId="398" priority="2943" aboveAverage="0"/>
  </conditionalFormatting>
  <conditionalFormatting sqref="RE169:RE224">
    <cfRule type="aboveAverage" dxfId="397" priority="2941" aboveAverage="0"/>
  </conditionalFormatting>
  <conditionalFormatting sqref="RE225:RE262">
    <cfRule type="aboveAverage" dxfId="396" priority="2936" aboveAverage="0"/>
  </conditionalFormatting>
  <conditionalFormatting sqref="RE263">
    <cfRule type="aboveAverage" dxfId="395" priority="2922" aboveAverage="0"/>
  </conditionalFormatting>
  <conditionalFormatting sqref="RF10">
    <cfRule type="aboveAverage" dxfId="394" priority="2932" aboveAverage="0"/>
  </conditionalFormatting>
  <conditionalFormatting sqref="RF11">
    <cfRule type="aboveAverage" dxfId="393" priority="2928" aboveAverage="0"/>
  </conditionalFormatting>
  <conditionalFormatting sqref="RF12">
    <cfRule type="aboveAverage" dxfId="392" priority="2931" aboveAverage="0"/>
  </conditionalFormatting>
  <conditionalFormatting sqref="RF39:RF57">
    <cfRule type="aboveAverage" dxfId="391" priority="954" aboveAverage="0"/>
  </conditionalFormatting>
  <conditionalFormatting sqref="RF39:RF67">
    <cfRule type="aboveAverage" dxfId="390" priority="2926" aboveAverage="0"/>
  </conditionalFormatting>
  <conditionalFormatting sqref="RF58:RF67">
    <cfRule type="aboveAverage" dxfId="389" priority="964" aboveAverage="0"/>
  </conditionalFormatting>
  <conditionalFormatting sqref="RF68:RF168">
    <cfRule type="aboveAverage" dxfId="388" priority="2925" aboveAverage="0"/>
  </conditionalFormatting>
  <conditionalFormatting sqref="RF169:RF184">
    <cfRule type="aboveAverage" dxfId="387" priority="2924" aboveAverage="0"/>
  </conditionalFormatting>
  <conditionalFormatting sqref="RF185:RF262">
    <cfRule type="aboveAverage" dxfId="386" priority="2923" aboveAverage="0"/>
  </conditionalFormatting>
  <conditionalFormatting sqref="RF263">
    <cfRule type="aboveAverage" dxfId="385" priority="2918" aboveAverage="0"/>
  </conditionalFormatting>
  <conditionalFormatting sqref="RG39:RG67">
    <cfRule type="aboveAverage" dxfId="384" priority="2944" aboveAverage="0"/>
  </conditionalFormatting>
  <conditionalFormatting sqref="RG68:RG168">
    <cfRule type="aboveAverage" dxfId="383" priority="2942" aboveAverage="0"/>
  </conditionalFormatting>
  <conditionalFormatting sqref="RG169:RG224">
    <cfRule type="aboveAverage" dxfId="382" priority="2940" aboveAverage="0"/>
  </conditionalFormatting>
  <conditionalFormatting sqref="RG225:RG262">
    <cfRule type="aboveAverage" dxfId="381" priority="2935" aboveAverage="0"/>
  </conditionalFormatting>
  <conditionalFormatting sqref="RG263">
    <cfRule type="aboveAverage" dxfId="380" priority="2921" aboveAverage="0"/>
  </conditionalFormatting>
  <conditionalFormatting sqref="RH11">
    <cfRule type="aboveAverage" dxfId="379" priority="2927" aboveAverage="0"/>
  </conditionalFormatting>
  <conditionalFormatting sqref="RH12:RH40">
    <cfRule type="aboveAverage" dxfId="378" priority="2938" aboveAverage="0"/>
  </conditionalFormatting>
  <conditionalFormatting sqref="RH41:RH224">
    <cfRule type="aboveAverage" dxfId="377" priority="2939" aboveAverage="0"/>
  </conditionalFormatting>
  <conditionalFormatting sqref="RH225:RH262">
    <cfRule type="aboveAverage" dxfId="376" priority="2934" aboveAverage="0"/>
  </conditionalFormatting>
  <conditionalFormatting sqref="RH263">
    <cfRule type="aboveAverage" dxfId="375" priority="2920" aboveAverage="0"/>
  </conditionalFormatting>
  <conditionalFormatting sqref="RL11">
    <cfRule type="aboveAverage" dxfId="374" priority="2895" aboveAverage="0"/>
  </conditionalFormatting>
  <conditionalFormatting sqref="RL12:RL39">
    <cfRule type="aboveAverage" dxfId="373" priority="2902" aboveAverage="0"/>
  </conditionalFormatting>
  <conditionalFormatting sqref="RL40:RL67">
    <cfRule type="aboveAverage" dxfId="372" priority="2910" aboveAverage="0"/>
  </conditionalFormatting>
  <conditionalFormatting sqref="RL68:RL168">
    <cfRule type="aboveAverage" dxfId="371" priority="2908" aboveAverage="0"/>
  </conditionalFormatting>
  <conditionalFormatting sqref="RL169:RL224">
    <cfRule type="aboveAverage" dxfId="370" priority="2906" aboveAverage="0"/>
  </conditionalFormatting>
  <conditionalFormatting sqref="RL225:RL262">
    <cfRule type="aboveAverage" dxfId="369" priority="2901" aboveAverage="0"/>
  </conditionalFormatting>
  <conditionalFormatting sqref="RL263">
    <cfRule type="aboveAverage" dxfId="368" priority="2887" aboveAverage="0"/>
  </conditionalFormatting>
  <conditionalFormatting sqref="RM10">
    <cfRule type="aboveAverage" dxfId="367" priority="2897" aboveAverage="0"/>
  </conditionalFormatting>
  <conditionalFormatting sqref="RM11">
    <cfRule type="aboveAverage" dxfId="366" priority="2893" aboveAverage="0"/>
  </conditionalFormatting>
  <conditionalFormatting sqref="RM12">
    <cfRule type="aboveAverage" dxfId="365" priority="2896" aboveAverage="0"/>
  </conditionalFormatting>
  <conditionalFormatting sqref="RM39:RM67">
    <cfRule type="aboveAverage" dxfId="364" priority="2891" aboveAverage="0"/>
  </conditionalFormatting>
  <conditionalFormatting sqref="RM68:RM168">
    <cfRule type="aboveAverage" dxfId="363" priority="2890" aboveAverage="0"/>
  </conditionalFormatting>
  <conditionalFormatting sqref="RM169:RM184">
    <cfRule type="aboveAverage" dxfId="362" priority="2889" aboveAverage="0"/>
  </conditionalFormatting>
  <conditionalFormatting sqref="RM185:RM262">
    <cfRule type="aboveAverage" dxfId="361" priority="2888" aboveAverage="0"/>
  </conditionalFormatting>
  <conditionalFormatting sqref="RM263">
    <cfRule type="aboveAverage" dxfId="360" priority="2883" aboveAverage="0"/>
  </conditionalFormatting>
  <conditionalFormatting sqref="RN39:RN67">
    <cfRule type="aboveAverage" dxfId="359" priority="2909" aboveAverage="0"/>
  </conditionalFormatting>
  <conditionalFormatting sqref="RN68:RN168">
    <cfRule type="aboveAverage" dxfId="358" priority="2907" aboveAverage="0"/>
  </conditionalFormatting>
  <conditionalFormatting sqref="RN169:RN224">
    <cfRule type="aboveAverage" dxfId="357" priority="2905" aboveAverage="0"/>
  </conditionalFormatting>
  <conditionalFormatting sqref="RN225:RN262">
    <cfRule type="aboveAverage" dxfId="356" priority="2900" aboveAverage="0"/>
  </conditionalFormatting>
  <conditionalFormatting sqref="RN263">
    <cfRule type="aboveAverage" dxfId="355" priority="2886" aboveAverage="0"/>
  </conditionalFormatting>
  <conditionalFormatting sqref="RO11">
    <cfRule type="aboveAverage" dxfId="354" priority="2892" aboveAverage="0"/>
  </conditionalFormatting>
  <conditionalFormatting sqref="RO12:RO40">
    <cfRule type="aboveAverage" dxfId="353" priority="2903" aboveAverage="0"/>
  </conditionalFormatting>
  <conditionalFormatting sqref="RO41:RO224">
    <cfRule type="aboveAverage" dxfId="352" priority="2904" aboveAverage="0"/>
  </conditionalFormatting>
  <conditionalFormatting sqref="RO225:RO262">
    <cfRule type="aboveAverage" dxfId="351" priority="2899" aboveAverage="0"/>
  </conditionalFormatting>
  <conditionalFormatting sqref="RO263">
    <cfRule type="aboveAverage" dxfId="350" priority="2885" aboveAverage="0"/>
  </conditionalFormatting>
  <conditionalFormatting sqref="RS11">
    <cfRule type="aboveAverage" dxfId="349" priority="2643" aboveAverage="0"/>
  </conditionalFormatting>
  <conditionalFormatting sqref="RS12:RS39">
    <cfRule type="aboveAverage" dxfId="348" priority="2649" aboveAverage="0"/>
  </conditionalFormatting>
  <conditionalFormatting sqref="RS40:RS67">
    <cfRule type="aboveAverage" dxfId="347" priority="2657" aboveAverage="0"/>
  </conditionalFormatting>
  <conditionalFormatting sqref="RS68:RS168">
    <cfRule type="aboveAverage" dxfId="346" priority="2655" aboveAverage="0"/>
  </conditionalFormatting>
  <conditionalFormatting sqref="RS169:RS224">
    <cfRule type="aboveAverage" dxfId="345" priority="2653" aboveAverage="0"/>
  </conditionalFormatting>
  <conditionalFormatting sqref="RS225:RS262">
    <cfRule type="aboveAverage" dxfId="344" priority="2648" aboveAverage="0"/>
  </conditionalFormatting>
  <conditionalFormatting sqref="RS263">
    <cfRule type="aboveAverage" dxfId="343" priority="2636" aboveAverage="0"/>
  </conditionalFormatting>
  <conditionalFormatting sqref="RT10">
    <cfRule type="aboveAverage" dxfId="342" priority="2645" aboveAverage="0"/>
  </conditionalFormatting>
  <conditionalFormatting sqref="RT11">
    <cfRule type="aboveAverage" dxfId="341" priority="2642" aboveAverage="0"/>
  </conditionalFormatting>
  <conditionalFormatting sqref="RT12">
    <cfRule type="aboveAverage" dxfId="340" priority="2644" aboveAverage="0"/>
  </conditionalFormatting>
  <conditionalFormatting sqref="RT39:RT67">
    <cfRule type="aboveAverage" dxfId="339" priority="2640" aboveAverage="0"/>
  </conditionalFormatting>
  <conditionalFormatting sqref="RT68:RT168">
    <cfRule type="aboveAverage" dxfId="338" priority="2639" aboveAverage="0"/>
  </conditionalFormatting>
  <conditionalFormatting sqref="RT169:RT184">
    <cfRule type="aboveAverage" dxfId="337" priority="2638" aboveAverage="0"/>
  </conditionalFormatting>
  <conditionalFormatting sqref="RT185:RT262">
    <cfRule type="aboveAverage" dxfId="336" priority="2637" aboveAverage="0"/>
  </conditionalFormatting>
  <conditionalFormatting sqref="RT263">
    <cfRule type="aboveAverage" dxfId="335" priority="2633" aboveAverage="0"/>
  </conditionalFormatting>
  <conditionalFormatting sqref="RU39:RU67">
    <cfRule type="aboveAverage" dxfId="334" priority="2656" aboveAverage="0"/>
  </conditionalFormatting>
  <conditionalFormatting sqref="RU68:RU168">
    <cfRule type="aboveAverage" dxfId="333" priority="2654" aboveAverage="0"/>
  </conditionalFormatting>
  <conditionalFormatting sqref="RU169:RU224">
    <cfRule type="aboveAverage" dxfId="332" priority="2652" aboveAverage="0"/>
  </conditionalFormatting>
  <conditionalFormatting sqref="RU225:RU262">
    <cfRule type="aboveAverage" dxfId="331" priority="2647" aboveAverage="0"/>
  </conditionalFormatting>
  <conditionalFormatting sqref="RU263">
    <cfRule type="aboveAverage" dxfId="330" priority="2635" aboveAverage="0"/>
  </conditionalFormatting>
  <conditionalFormatting sqref="RV11">
    <cfRule type="aboveAverage" dxfId="329" priority="2641" aboveAverage="0"/>
  </conditionalFormatting>
  <conditionalFormatting sqref="RV12:RV40">
    <cfRule type="aboveAverage" dxfId="328" priority="2650" aboveAverage="0"/>
  </conditionalFormatting>
  <conditionalFormatting sqref="RV41:RV224">
    <cfRule type="aboveAverage" dxfId="327" priority="2651" aboveAverage="0"/>
  </conditionalFormatting>
  <conditionalFormatting sqref="RV225:RV262">
    <cfRule type="aboveAverage" dxfId="326" priority="2646" aboveAverage="0"/>
  </conditionalFormatting>
  <conditionalFormatting sqref="RV263">
    <cfRule type="aboveAverage" dxfId="325" priority="2634" aboveAverage="0"/>
  </conditionalFormatting>
  <conditionalFormatting sqref="RZ11">
    <cfRule type="aboveAverage" dxfId="324" priority="2610" aboveAverage="0"/>
  </conditionalFormatting>
  <conditionalFormatting sqref="RZ12:RZ39">
    <cfRule type="aboveAverage" dxfId="323" priority="2616" aboveAverage="0"/>
  </conditionalFormatting>
  <conditionalFormatting sqref="RZ40:RZ67">
    <cfRule type="aboveAverage" dxfId="322" priority="2624" aboveAverage="0"/>
  </conditionalFormatting>
  <conditionalFormatting sqref="RZ68:RZ168">
    <cfRule type="aboveAverage" dxfId="321" priority="2622" aboveAverage="0"/>
  </conditionalFormatting>
  <conditionalFormatting sqref="RZ169:RZ224">
    <cfRule type="aboveAverage" dxfId="320" priority="2620" aboveAverage="0"/>
  </conditionalFormatting>
  <conditionalFormatting sqref="RZ225:RZ262">
    <cfRule type="aboveAverage" dxfId="319" priority="2615" aboveAverage="0"/>
  </conditionalFormatting>
  <conditionalFormatting sqref="RZ263">
    <cfRule type="aboveAverage" dxfId="318" priority="2603" aboveAverage="0"/>
  </conditionalFormatting>
  <conditionalFormatting sqref="SA10">
    <cfRule type="aboveAverage" dxfId="317" priority="2612" aboveAverage="0"/>
  </conditionalFormatting>
  <conditionalFormatting sqref="SA11">
    <cfRule type="aboveAverage" dxfId="316" priority="2609" aboveAverage="0"/>
  </conditionalFormatting>
  <conditionalFormatting sqref="SA12">
    <cfRule type="aboveAverage" dxfId="315" priority="2611" aboveAverage="0"/>
  </conditionalFormatting>
  <conditionalFormatting sqref="SA39:SA67">
    <cfRule type="aboveAverage" dxfId="314" priority="2607" aboveAverage="0"/>
  </conditionalFormatting>
  <conditionalFormatting sqref="SA68:SA168">
    <cfRule type="aboveAverage" dxfId="313" priority="2606" aboveAverage="0"/>
  </conditionalFormatting>
  <conditionalFormatting sqref="SA169:SA184">
    <cfRule type="aboveAverage" dxfId="312" priority="2605" aboveAverage="0"/>
  </conditionalFormatting>
  <conditionalFormatting sqref="SA185:SA262">
    <cfRule type="aboveAverage" dxfId="311" priority="2604" aboveAverage="0"/>
  </conditionalFormatting>
  <conditionalFormatting sqref="SA263">
    <cfRule type="aboveAverage" dxfId="310" priority="2600" aboveAverage="0"/>
  </conditionalFormatting>
  <conditionalFormatting sqref="SB39:SB67">
    <cfRule type="aboveAverage" dxfId="309" priority="2623" aboveAverage="0"/>
  </conditionalFormatting>
  <conditionalFormatting sqref="SB68:SB168">
    <cfRule type="aboveAverage" dxfId="308" priority="2621" aboveAverage="0"/>
  </conditionalFormatting>
  <conditionalFormatting sqref="SB169:SB224">
    <cfRule type="aboveAverage" dxfId="307" priority="2619" aboveAverage="0"/>
  </conditionalFormatting>
  <conditionalFormatting sqref="SB225:SB262">
    <cfRule type="aboveAverage" dxfId="306" priority="2614" aboveAverage="0"/>
  </conditionalFormatting>
  <conditionalFormatting sqref="SB263">
    <cfRule type="aboveAverage" dxfId="305" priority="2602" aboveAverage="0"/>
  </conditionalFormatting>
  <conditionalFormatting sqref="SC11">
    <cfRule type="aboveAverage" dxfId="304" priority="2608" aboveAverage="0"/>
  </conditionalFormatting>
  <conditionalFormatting sqref="SC12:SC40">
    <cfRule type="aboveAverage" dxfId="303" priority="2617" aboveAverage="0"/>
  </conditionalFormatting>
  <conditionalFormatting sqref="SC41:SC224">
    <cfRule type="aboveAverage" dxfId="302" priority="2618" aboveAverage="0"/>
  </conditionalFormatting>
  <conditionalFormatting sqref="SC225:SC262">
    <cfRule type="aboveAverage" dxfId="301" priority="2613" aboveAverage="0"/>
  </conditionalFormatting>
  <conditionalFormatting sqref="SC263">
    <cfRule type="aboveAverage" dxfId="300" priority="2601" aboveAverage="0"/>
  </conditionalFormatting>
  <conditionalFormatting sqref="SG11">
    <cfRule type="aboveAverage" dxfId="299" priority="2577" aboveAverage="0"/>
  </conditionalFormatting>
  <conditionalFormatting sqref="SG12:SG39">
    <cfRule type="aboveAverage" dxfId="298" priority="2583" aboveAverage="0"/>
  </conditionalFormatting>
  <conditionalFormatting sqref="SG40:SG67">
    <cfRule type="aboveAverage" dxfId="297" priority="2591" aboveAverage="0"/>
  </conditionalFormatting>
  <conditionalFormatting sqref="SG68:SG168">
    <cfRule type="aboveAverage" dxfId="296" priority="2589" aboveAverage="0"/>
  </conditionalFormatting>
  <conditionalFormatting sqref="SG169:SG224">
    <cfRule type="aboveAverage" dxfId="295" priority="2587" aboveAverage="0"/>
  </conditionalFormatting>
  <conditionalFormatting sqref="SG225:SG262">
    <cfRule type="aboveAverage" dxfId="294" priority="2582" aboveAverage="0"/>
  </conditionalFormatting>
  <conditionalFormatting sqref="SG263">
    <cfRule type="aboveAverage" dxfId="293" priority="2570" aboveAverage="0"/>
  </conditionalFormatting>
  <conditionalFormatting sqref="SH10">
    <cfRule type="aboveAverage" dxfId="292" priority="2579" aboveAverage="0"/>
  </conditionalFormatting>
  <conditionalFormatting sqref="SH11">
    <cfRule type="aboveAverage" dxfId="291" priority="2576" aboveAverage="0"/>
  </conditionalFormatting>
  <conditionalFormatting sqref="SH12">
    <cfRule type="aboveAverage" dxfId="290" priority="2578" aboveAverage="0"/>
  </conditionalFormatting>
  <conditionalFormatting sqref="SH39:SH67">
    <cfRule type="aboveAverage" dxfId="289" priority="2574" aboveAverage="0"/>
  </conditionalFormatting>
  <conditionalFormatting sqref="SH68:SH168">
    <cfRule type="aboveAverage" dxfId="288" priority="2573" aboveAverage="0"/>
  </conditionalFormatting>
  <conditionalFormatting sqref="SH169:SH184">
    <cfRule type="aboveAverage" dxfId="287" priority="2572" aboveAverage="0"/>
  </conditionalFormatting>
  <conditionalFormatting sqref="SH185:SH262">
    <cfRule type="aboveAverage" dxfId="286" priority="2571" aboveAverage="0"/>
  </conditionalFormatting>
  <conditionalFormatting sqref="SH263">
    <cfRule type="aboveAverage" dxfId="285" priority="2567" aboveAverage="0"/>
  </conditionalFormatting>
  <conditionalFormatting sqref="SI39:SI67">
    <cfRule type="aboveAverage" dxfId="284" priority="2590" aboveAverage="0"/>
  </conditionalFormatting>
  <conditionalFormatting sqref="SI68:SI168">
    <cfRule type="aboveAverage" dxfId="283" priority="2588" aboveAverage="0"/>
  </conditionalFormatting>
  <conditionalFormatting sqref="SI169:SI224">
    <cfRule type="aboveAverage" dxfId="282" priority="2586" aboveAverage="0"/>
  </conditionalFormatting>
  <conditionalFormatting sqref="SI225:SI262">
    <cfRule type="aboveAverage" dxfId="281" priority="2581" aboveAverage="0"/>
  </conditionalFormatting>
  <conditionalFormatting sqref="SI263">
    <cfRule type="aboveAverage" dxfId="280" priority="2569" aboveAverage="0"/>
  </conditionalFormatting>
  <conditionalFormatting sqref="SJ11">
    <cfRule type="aboveAverage" dxfId="279" priority="2575" aboveAverage="0"/>
  </conditionalFormatting>
  <conditionalFormatting sqref="SJ12:SJ40">
    <cfRule type="aboveAverage" dxfId="278" priority="2584" aboveAverage="0"/>
  </conditionalFormatting>
  <conditionalFormatting sqref="SJ41:SJ224">
    <cfRule type="aboveAverage" dxfId="277" priority="2585" aboveAverage="0"/>
  </conditionalFormatting>
  <conditionalFormatting sqref="SJ225:SJ262">
    <cfRule type="aboveAverage" dxfId="276" priority="2580" aboveAverage="0"/>
  </conditionalFormatting>
  <conditionalFormatting sqref="SJ263">
    <cfRule type="aboveAverage" dxfId="275" priority="2568" aboveAverage="0"/>
  </conditionalFormatting>
  <conditionalFormatting sqref="SN11">
    <cfRule type="aboveAverage" dxfId="274" priority="341" aboveAverage="0"/>
  </conditionalFormatting>
  <conditionalFormatting sqref="SN12:SN39">
    <cfRule type="aboveAverage" dxfId="273" priority="347" aboveAverage="0"/>
  </conditionalFormatting>
  <conditionalFormatting sqref="SN40:SN67">
    <cfRule type="aboveAverage" dxfId="272" priority="355" aboveAverage="0"/>
  </conditionalFormatting>
  <conditionalFormatting sqref="SN68:SN168">
    <cfRule type="aboveAverage" dxfId="271" priority="353" aboveAverage="0"/>
  </conditionalFormatting>
  <conditionalFormatting sqref="SN169:SN224">
    <cfRule type="aboveAverage" dxfId="270" priority="351" aboveAverage="0"/>
  </conditionalFormatting>
  <conditionalFormatting sqref="SN225:SN262">
    <cfRule type="aboveAverage" dxfId="269" priority="346" aboveAverage="0"/>
  </conditionalFormatting>
  <conditionalFormatting sqref="SN263">
    <cfRule type="aboveAverage" dxfId="268" priority="334" aboveAverage="0"/>
  </conditionalFormatting>
  <conditionalFormatting sqref="SO10">
    <cfRule type="aboveAverage" dxfId="267" priority="343" aboveAverage="0"/>
  </conditionalFormatting>
  <conditionalFormatting sqref="SO11">
    <cfRule type="aboveAverage" dxfId="266" priority="340" aboveAverage="0"/>
  </conditionalFormatting>
  <conditionalFormatting sqref="SO12">
    <cfRule type="aboveAverage" dxfId="265" priority="342" aboveAverage="0"/>
  </conditionalFormatting>
  <conditionalFormatting sqref="SO39:SO67">
    <cfRule type="aboveAverage" dxfId="264" priority="338" aboveAverage="0"/>
  </conditionalFormatting>
  <conditionalFormatting sqref="SO68:SO168">
    <cfRule type="aboveAverage" dxfId="263" priority="337" aboveAverage="0"/>
  </conditionalFormatting>
  <conditionalFormatting sqref="SO169:SO184">
    <cfRule type="aboveAverage" dxfId="262" priority="336" aboveAverage="0"/>
  </conditionalFormatting>
  <conditionalFormatting sqref="SO185:SO262">
    <cfRule type="aboveAverage" dxfId="261" priority="335" aboveAverage="0"/>
  </conditionalFormatting>
  <conditionalFormatting sqref="SO263">
    <cfRule type="aboveAverage" dxfId="260" priority="331" aboveAverage="0"/>
  </conditionalFormatting>
  <conditionalFormatting sqref="SP39:SP67">
    <cfRule type="aboveAverage" dxfId="259" priority="354" aboveAverage="0"/>
  </conditionalFormatting>
  <conditionalFormatting sqref="SP68:SP168">
    <cfRule type="aboveAverage" dxfId="258" priority="352" aboveAverage="0"/>
  </conditionalFormatting>
  <conditionalFormatting sqref="SP169:SP224">
    <cfRule type="aboveAverage" dxfId="257" priority="350" aboveAverage="0"/>
  </conditionalFormatting>
  <conditionalFormatting sqref="SP225:SP262">
    <cfRule type="aboveAverage" dxfId="256" priority="345" aboveAverage="0"/>
  </conditionalFormatting>
  <conditionalFormatting sqref="SP263">
    <cfRule type="aboveAverage" dxfId="255" priority="333" aboveAverage="0"/>
  </conditionalFormatting>
  <conditionalFormatting sqref="SQ11">
    <cfRule type="aboveAverage" dxfId="254" priority="339" aboveAverage="0"/>
  </conditionalFormatting>
  <conditionalFormatting sqref="SQ12:SQ40">
    <cfRule type="aboveAverage" dxfId="253" priority="348" aboveAverage="0"/>
  </conditionalFormatting>
  <conditionalFormatting sqref="SQ41:SQ224">
    <cfRule type="aboveAverage" dxfId="252" priority="349" aboveAverage="0"/>
  </conditionalFormatting>
  <conditionalFormatting sqref="SQ225:SQ262">
    <cfRule type="aboveAverage" dxfId="251" priority="344" aboveAverage="0"/>
  </conditionalFormatting>
  <conditionalFormatting sqref="SQ263">
    <cfRule type="aboveAverage" dxfId="250" priority="332" aboveAverage="0"/>
  </conditionalFormatting>
  <conditionalFormatting sqref="SU11">
    <cfRule type="aboveAverage" dxfId="249" priority="308" aboveAverage="0"/>
  </conditionalFormatting>
  <conditionalFormatting sqref="SU12:SU39">
    <cfRule type="aboveAverage" dxfId="248" priority="314" aboveAverage="0"/>
  </conditionalFormatting>
  <conditionalFormatting sqref="SU40:SU67">
    <cfRule type="aboveAverage" dxfId="247" priority="322" aboveAverage="0"/>
  </conditionalFormatting>
  <conditionalFormatting sqref="SU68:SU168">
    <cfRule type="aboveAverage" dxfId="246" priority="320" aboveAverage="0"/>
  </conditionalFormatting>
  <conditionalFormatting sqref="SU169:SU224">
    <cfRule type="aboveAverage" dxfId="245" priority="318" aboveAverage="0"/>
  </conditionalFormatting>
  <conditionalFormatting sqref="SU225:SU262">
    <cfRule type="aboveAverage" dxfId="244" priority="313" aboveAverage="0"/>
  </conditionalFormatting>
  <conditionalFormatting sqref="SU263">
    <cfRule type="aboveAverage" dxfId="243" priority="301" aboveAverage="0"/>
  </conditionalFormatting>
  <conditionalFormatting sqref="SV10">
    <cfRule type="aboveAverage" dxfId="242" priority="310" aboveAverage="0"/>
  </conditionalFormatting>
  <conditionalFormatting sqref="SV11">
    <cfRule type="aboveAverage" dxfId="241" priority="307" aboveAverage="0"/>
  </conditionalFormatting>
  <conditionalFormatting sqref="SV12">
    <cfRule type="aboveAverage" dxfId="240" priority="309" aboveAverage="0"/>
  </conditionalFormatting>
  <conditionalFormatting sqref="SV39:SV67">
    <cfRule type="aboveAverage" dxfId="239" priority="305" aboveAverage="0"/>
  </conditionalFormatting>
  <conditionalFormatting sqref="SV68:SV168">
    <cfRule type="aboveAverage" dxfId="238" priority="304" aboveAverage="0"/>
  </conditionalFormatting>
  <conditionalFormatting sqref="SV169:SV184">
    <cfRule type="aboveAverage" dxfId="237" priority="303" aboveAverage="0"/>
  </conditionalFormatting>
  <conditionalFormatting sqref="SV185:SV262">
    <cfRule type="aboveAverage" dxfId="236" priority="302" aboveAverage="0"/>
  </conditionalFormatting>
  <conditionalFormatting sqref="SV263">
    <cfRule type="aboveAverage" dxfId="235" priority="298" aboveAverage="0"/>
  </conditionalFormatting>
  <conditionalFormatting sqref="SW39:SW67">
    <cfRule type="aboveAverage" dxfId="234" priority="321" aboveAverage="0"/>
  </conditionalFormatting>
  <conditionalFormatting sqref="SW68:SW168">
    <cfRule type="aboveAverage" dxfId="233" priority="319" aboveAverage="0"/>
  </conditionalFormatting>
  <conditionalFormatting sqref="SW169:SW224">
    <cfRule type="aboveAverage" dxfId="232" priority="317" aboveAverage="0"/>
  </conditionalFormatting>
  <conditionalFormatting sqref="SW225:SW262">
    <cfRule type="aboveAverage" dxfId="231" priority="312" aboveAverage="0"/>
  </conditionalFormatting>
  <conditionalFormatting sqref="SW263">
    <cfRule type="aboveAverage" dxfId="230" priority="300" aboveAverage="0"/>
  </conditionalFormatting>
  <conditionalFormatting sqref="SX11">
    <cfRule type="aboveAverage" dxfId="229" priority="306" aboveAverage="0"/>
  </conditionalFormatting>
  <conditionalFormatting sqref="SX12:SX40">
    <cfRule type="aboveAverage" dxfId="228" priority="315" aboveAverage="0"/>
  </conditionalFormatting>
  <conditionalFormatting sqref="SX41:SX224">
    <cfRule type="aboveAverage" dxfId="227" priority="316" aboveAverage="0"/>
  </conditionalFormatting>
  <conditionalFormatting sqref="SX225:SX262">
    <cfRule type="aboveAverage" dxfId="226" priority="311" aboveAverage="0"/>
  </conditionalFormatting>
  <conditionalFormatting sqref="SX263">
    <cfRule type="aboveAverage" dxfId="225" priority="299" aboveAverage="0"/>
  </conditionalFormatting>
  <conditionalFormatting sqref="TB11">
    <cfRule type="aboveAverage" dxfId="224" priority="275" aboveAverage="0"/>
  </conditionalFormatting>
  <conditionalFormatting sqref="TB12:TB39">
    <cfRule type="aboveAverage" dxfId="223" priority="281" aboveAverage="0"/>
  </conditionalFormatting>
  <conditionalFormatting sqref="TB40:TB67">
    <cfRule type="aboveAverage" dxfId="222" priority="289" aboveAverage="0"/>
  </conditionalFormatting>
  <conditionalFormatting sqref="TB68:TB168">
    <cfRule type="aboveAverage" dxfId="221" priority="287" aboveAverage="0"/>
  </conditionalFormatting>
  <conditionalFormatting sqref="TB169:TB224">
    <cfRule type="aboveAverage" dxfId="220" priority="285" aboveAverage="0"/>
  </conditionalFormatting>
  <conditionalFormatting sqref="TB225:TB262">
    <cfRule type="aboveAverage" dxfId="219" priority="280" aboveAverage="0"/>
  </conditionalFormatting>
  <conditionalFormatting sqref="TB263">
    <cfRule type="aboveAverage" dxfId="218" priority="268" aboveAverage="0"/>
  </conditionalFormatting>
  <conditionalFormatting sqref="TC10">
    <cfRule type="aboveAverage" dxfId="217" priority="277" aboveAverage="0"/>
  </conditionalFormatting>
  <conditionalFormatting sqref="TC11">
    <cfRule type="aboveAverage" dxfId="216" priority="274" aboveAverage="0"/>
  </conditionalFormatting>
  <conditionalFormatting sqref="TC12">
    <cfRule type="aboveAverage" dxfId="215" priority="276" aboveAverage="0"/>
  </conditionalFormatting>
  <conditionalFormatting sqref="TC39:TC67">
    <cfRule type="aboveAverage" dxfId="214" priority="272" aboveAverage="0"/>
  </conditionalFormatting>
  <conditionalFormatting sqref="TC68:TC168">
    <cfRule type="aboveAverage" dxfId="213" priority="271" aboveAverage="0"/>
  </conditionalFormatting>
  <conditionalFormatting sqref="TC169:TC184">
    <cfRule type="aboveAverage" dxfId="212" priority="270" aboveAverage="0"/>
  </conditionalFormatting>
  <conditionalFormatting sqref="TC185:TC262">
    <cfRule type="aboveAverage" dxfId="211" priority="269" aboveAverage="0"/>
  </conditionalFormatting>
  <conditionalFormatting sqref="TC263">
    <cfRule type="aboveAverage" dxfId="210" priority="265" aboveAverage="0"/>
  </conditionalFormatting>
  <conditionalFormatting sqref="TD39:TD67">
    <cfRule type="aboveAverage" dxfId="209" priority="288" aboveAverage="0"/>
  </conditionalFormatting>
  <conditionalFormatting sqref="TD68:TD168">
    <cfRule type="aboveAverage" dxfId="208" priority="286" aboveAverage="0"/>
  </conditionalFormatting>
  <conditionalFormatting sqref="TD169:TD224">
    <cfRule type="aboveAverage" dxfId="207" priority="284" aboveAverage="0"/>
  </conditionalFormatting>
  <conditionalFormatting sqref="TD225:TD262">
    <cfRule type="aboveAverage" dxfId="206" priority="279" aboveAverage="0"/>
  </conditionalFormatting>
  <conditionalFormatting sqref="TD263">
    <cfRule type="aboveAverage" dxfId="205" priority="267" aboveAverage="0"/>
  </conditionalFormatting>
  <conditionalFormatting sqref="TE11">
    <cfRule type="aboveAverage" dxfId="204" priority="273" aboveAverage="0"/>
  </conditionalFormatting>
  <conditionalFormatting sqref="TE12:TE40">
    <cfRule type="aboveAverage" dxfId="203" priority="282" aboveAverage="0"/>
  </conditionalFormatting>
  <conditionalFormatting sqref="TE41:TE224">
    <cfRule type="aboveAverage" dxfId="202" priority="283" aboveAverage="0"/>
  </conditionalFormatting>
  <conditionalFormatting sqref="TE225:TE262">
    <cfRule type="aboveAverage" dxfId="201" priority="278" aboveAverage="0"/>
  </conditionalFormatting>
  <conditionalFormatting sqref="TE263">
    <cfRule type="aboveAverage" dxfId="200" priority="266" aboveAverage="0"/>
  </conditionalFormatting>
  <conditionalFormatting sqref="TI11">
    <cfRule type="aboveAverage" dxfId="199" priority="242" aboveAverage="0"/>
  </conditionalFormatting>
  <conditionalFormatting sqref="TI12:TI39">
    <cfRule type="aboveAverage" dxfId="198" priority="248" aboveAverage="0"/>
  </conditionalFormatting>
  <conditionalFormatting sqref="TI40:TI67">
    <cfRule type="aboveAverage" dxfId="197" priority="256" aboveAverage="0"/>
  </conditionalFormatting>
  <conditionalFormatting sqref="TI68:TI168">
    <cfRule type="aboveAverage" dxfId="196" priority="254" aboveAverage="0"/>
  </conditionalFormatting>
  <conditionalFormatting sqref="TI169:TI224">
    <cfRule type="aboveAverage" dxfId="195" priority="252" aboveAverage="0"/>
  </conditionalFormatting>
  <conditionalFormatting sqref="TI225:TI262">
    <cfRule type="aboveAverage" dxfId="194" priority="247" aboveAverage="0"/>
  </conditionalFormatting>
  <conditionalFormatting sqref="TI263">
    <cfRule type="aboveAverage" dxfId="193" priority="235" aboveAverage="0"/>
  </conditionalFormatting>
  <conditionalFormatting sqref="TJ10">
    <cfRule type="aboveAverage" dxfId="192" priority="244" aboveAverage="0"/>
  </conditionalFormatting>
  <conditionalFormatting sqref="TJ11">
    <cfRule type="aboveAverage" dxfId="191" priority="241" aboveAverage="0"/>
  </conditionalFormatting>
  <conditionalFormatting sqref="TJ12">
    <cfRule type="aboveAverage" dxfId="190" priority="243" aboveAverage="0"/>
  </conditionalFormatting>
  <conditionalFormatting sqref="TJ39:TJ67">
    <cfRule type="aboveAverage" dxfId="189" priority="239" aboveAverage="0"/>
  </conditionalFormatting>
  <conditionalFormatting sqref="TJ68:TJ168">
    <cfRule type="aboveAverage" dxfId="188" priority="238" aboveAverage="0"/>
  </conditionalFormatting>
  <conditionalFormatting sqref="TJ169:TJ184">
    <cfRule type="aboveAverage" dxfId="187" priority="237" aboveAverage="0"/>
  </conditionalFormatting>
  <conditionalFormatting sqref="TJ185:TJ262">
    <cfRule type="aboveAverage" dxfId="186" priority="236" aboveAverage="0"/>
  </conditionalFormatting>
  <conditionalFormatting sqref="TJ263">
    <cfRule type="aboveAverage" dxfId="185" priority="232" aboveAverage="0"/>
  </conditionalFormatting>
  <conditionalFormatting sqref="TK39:TK67">
    <cfRule type="aboveAverage" dxfId="184" priority="255" aboveAverage="0"/>
  </conditionalFormatting>
  <conditionalFormatting sqref="TK68:TK168">
    <cfRule type="aboveAverage" dxfId="183" priority="253" aboveAverage="0"/>
  </conditionalFormatting>
  <conditionalFormatting sqref="TK169:TK224">
    <cfRule type="aboveAverage" dxfId="182" priority="251" aboveAverage="0"/>
  </conditionalFormatting>
  <conditionalFormatting sqref="TK225:TK262">
    <cfRule type="aboveAverage" dxfId="181" priority="246" aboveAverage="0"/>
  </conditionalFormatting>
  <conditionalFormatting sqref="TK263">
    <cfRule type="aboveAverage" dxfId="180" priority="234" aboveAverage="0"/>
  </conditionalFormatting>
  <conditionalFormatting sqref="TL11">
    <cfRule type="aboveAverage" dxfId="179" priority="240" aboveAverage="0"/>
  </conditionalFormatting>
  <conditionalFormatting sqref="TL12:TL40">
    <cfRule type="aboveAverage" dxfId="178" priority="249" aboveAverage="0"/>
  </conditionalFormatting>
  <conditionalFormatting sqref="TL41:TL224">
    <cfRule type="aboveAverage" dxfId="177" priority="250" aboveAverage="0"/>
  </conditionalFormatting>
  <conditionalFormatting sqref="TL225:TL262">
    <cfRule type="aboveAverage" dxfId="176" priority="245" aboveAverage="0"/>
  </conditionalFormatting>
  <conditionalFormatting sqref="TL263">
    <cfRule type="aboveAverage" dxfId="175" priority="233" aboveAverage="0"/>
  </conditionalFormatting>
  <conditionalFormatting sqref="TP11">
    <cfRule type="aboveAverage" dxfId="174" priority="209" aboveAverage="0"/>
  </conditionalFormatting>
  <conditionalFormatting sqref="TP12:TP39">
    <cfRule type="aboveAverage" dxfId="173" priority="215" aboveAverage="0"/>
  </conditionalFormatting>
  <conditionalFormatting sqref="TP40:TP67">
    <cfRule type="aboveAverage" dxfId="172" priority="223" aboveAverage="0"/>
  </conditionalFormatting>
  <conditionalFormatting sqref="TP68:TP168">
    <cfRule type="aboveAverage" dxfId="171" priority="221" aboveAverage="0"/>
  </conditionalFormatting>
  <conditionalFormatting sqref="TP169:TP224">
    <cfRule type="aboveAverage" dxfId="170" priority="219" aboveAverage="0"/>
  </conditionalFormatting>
  <conditionalFormatting sqref="TP225:TP262">
    <cfRule type="aboveAverage" dxfId="169" priority="214" aboveAverage="0"/>
  </conditionalFormatting>
  <conditionalFormatting sqref="TP263">
    <cfRule type="aboveAverage" dxfId="168" priority="202" aboveAverage="0"/>
  </conditionalFormatting>
  <conditionalFormatting sqref="TQ10">
    <cfRule type="aboveAverage" dxfId="167" priority="211" aboveAverage="0"/>
  </conditionalFormatting>
  <conditionalFormatting sqref="TQ11">
    <cfRule type="aboveAverage" dxfId="166" priority="208" aboveAverage="0"/>
  </conditionalFormatting>
  <conditionalFormatting sqref="TQ12">
    <cfRule type="aboveAverage" dxfId="165" priority="210" aboveAverage="0"/>
  </conditionalFormatting>
  <conditionalFormatting sqref="TQ39:TQ67">
    <cfRule type="aboveAverage" dxfId="164" priority="206" aboveAverage="0"/>
  </conditionalFormatting>
  <conditionalFormatting sqref="TQ68:TQ168">
    <cfRule type="aboveAverage" dxfId="163" priority="205" aboveAverage="0"/>
  </conditionalFormatting>
  <conditionalFormatting sqref="TQ169:TQ184">
    <cfRule type="aboveAverage" dxfId="162" priority="204" aboveAverage="0"/>
  </conditionalFormatting>
  <conditionalFormatting sqref="TQ185:TQ262">
    <cfRule type="aboveAverage" dxfId="161" priority="203" aboveAverage="0"/>
  </conditionalFormatting>
  <conditionalFormatting sqref="TQ263">
    <cfRule type="aboveAverage" dxfId="160" priority="199" aboveAverage="0"/>
  </conditionalFormatting>
  <conditionalFormatting sqref="TR39:TR67">
    <cfRule type="aboveAverage" dxfId="159" priority="222" aboveAverage="0"/>
  </conditionalFormatting>
  <conditionalFormatting sqref="TR68:TR168">
    <cfRule type="aboveAverage" dxfId="158" priority="220" aboveAverage="0"/>
  </conditionalFormatting>
  <conditionalFormatting sqref="TR169:TR224">
    <cfRule type="aboveAverage" dxfId="157" priority="218" aboveAverage="0"/>
  </conditionalFormatting>
  <conditionalFormatting sqref="TR225:TR262">
    <cfRule type="aboveAverage" dxfId="156" priority="213" aboveAverage="0"/>
  </conditionalFormatting>
  <conditionalFormatting sqref="TR263">
    <cfRule type="aboveAverage" dxfId="155" priority="201" aboveAverage="0"/>
  </conditionalFormatting>
  <conditionalFormatting sqref="TS11">
    <cfRule type="aboveAverage" dxfId="154" priority="207" aboveAverage="0"/>
  </conditionalFormatting>
  <conditionalFormatting sqref="TS12:TS40">
    <cfRule type="aboveAverage" dxfId="153" priority="216" aboveAverage="0"/>
  </conditionalFormatting>
  <conditionalFormatting sqref="TS41:TS224">
    <cfRule type="aboveAverage" dxfId="152" priority="217" aboveAverage="0"/>
  </conditionalFormatting>
  <conditionalFormatting sqref="TS225:TS262">
    <cfRule type="aboveAverage" dxfId="151" priority="212" aboveAverage="0"/>
  </conditionalFormatting>
  <conditionalFormatting sqref="TS263">
    <cfRule type="aboveAverage" dxfId="150" priority="200" aboveAverage="0"/>
  </conditionalFormatting>
  <conditionalFormatting sqref="TW11">
    <cfRule type="aboveAverage" dxfId="149" priority="77" aboveAverage="0"/>
  </conditionalFormatting>
  <conditionalFormatting sqref="TW12:TW39">
    <cfRule type="aboveAverage" dxfId="148" priority="83" aboveAverage="0"/>
  </conditionalFormatting>
  <conditionalFormatting sqref="TW40:TW67">
    <cfRule type="aboveAverage" dxfId="147" priority="91" aboveAverage="0"/>
  </conditionalFormatting>
  <conditionalFormatting sqref="TW68:TW168">
    <cfRule type="aboveAverage" dxfId="146" priority="89" aboveAverage="0"/>
  </conditionalFormatting>
  <conditionalFormatting sqref="TW169:TW224">
    <cfRule type="aboveAverage" dxfId="145" priority="87" aboveAverage="0"/>
  </conditionalFormatting>
  <conditionalFormatting sqref="TW225:TW262">
    <cfRule type="aboveAverage" dxfId="144" priority="82" aboveAverage="0"/>
  </conditionalFormatting>
  <conditionalFormatting sqref="TW263">
    <cfRule type="aboveAverage" dxfId="143" priority="70" aboveAverage="0"/>
  </conditionalFormatting>
  <conditionalFormatting sqref="TX10">
    <cfRule type="aboveAverage" dxfId="142" priority="79" aboveAverage="0"/>
  </conditionalFormatting>
  <conditionalFormatting sqref="TX11">
    <cfRule type="aboveAverage" dxfId="141" priority="76" aboveAverage="0"/>
  </conditionalFormatting>
  <conditionalFormatting sqref="TX12">
    <cfRule type="aboveAverage" dxfId="140" priority="78" aboveAverage="0"/>
  </conditionalFormatting>
  <conditionalFormatting sqref="TX39:TX67">
    <cfRule type="aboveAverage" dxfId="139" priority="74" aboveAverage="0"/>
  </conditionalFormatting>
  <conditionalFormatting sqref="TX68:TX168">
    <cfRule type="aboveAverage" dxfId="138" priority="73" aboveAverage="0"/>
  </conditionalFormatting>
  <conditionalFormatting sqref="TX169:TX184">
    <cfRule type="aboveAverage" dxfId="137" priority="72" aboveAverage="0"/>
  </conditionalFormatting>
  <conditionalFormatting sqref="TX185:TX262">
    <cfRule type="aboveAverage" dxfId="136" priority="71" aboveAverage="0"/>
  </conditionalFormatting>
  <conditionalFormatting sqref="TX263">
    <cfRule type="aboveAverage" dxfId="135" priority="67" aboveAverage="0"/>
  </conditionalFormatting>
  <conditionalFormatting sqref="TY39:TY67">
    <cfRule type="aboveAverage" dxfId="134" priority="90" aboveAverage="0"/>
  </conditionalFormatting>
  <conditionalFormatting sqref="TY68:TY168">
    <cfRule type="aboveAverage" dxfId="133" priority="88" aboveAverage="0"/>
  </conditionalFormatting>
  <conditionalFormatting sqref="TY169:TY224">
    <cfRule type="aboveAverage" dxfId="132" priority="86" aboveAverage="0"/>
  </conditionalFormatting>
  <conditionalFormatting sqref="TY225:TY262">
    <cfRule type="aboveAverage" dxfId="131" priority="81" aboveAverage="0"/>
  </conditionalFormatting>
  <conditionalFormatting sqref="TY263">
    <cfRule type="aboveAverage" dxfId="130" priority="69" aboveAverage="0"/>
  </conditionalFormatting>
  <conditionalFormatting sqref="TZ11">
    <cfRule type="aboveAverage" dxfId="129" priority="75" aboveAverage="0"/>
  </conditionalFormatting>
  <conditionalFormatting sqref="TZ12:TZ40">
    <cfRule type="aboveAverage" dxfId="128" priority="84" aboveAverage="0"/>
  </conditionalFormatting>
  <conditionalFormatting sqref="TZ41:TZ224">
    <cfRule type="aboveAverage" dxfId="127" priority="85" aboveAverage="0"/>
  </conditionalFormatting>
  <conditionalFormatting sqref="TZ225:TZ262">
    <cfRule type="aboveAverage" dxfId="126" priority="80" aboveAverage="0"/>
  </conditionalFormatting>
  <conditionalFormatting sqref="TZ263">
    <cfRule type="aboveAverage" dxfId="125" priority="68" aboveAverage="0"/>
  </conditionalFormatting>
  <conditionalFormatting sqref="UD11">
    <cfRule type="aboveAverage" dxfId="124" priority="44" aboveAverage="0"/>
  </conditionalFormatting>
  <conditionalFormatting sqref="UD12:UD39">
    <cfRule type="aboveAverage" dxfId="123" priority="50" aboveAverage="0"/>
  </conditionalFormatting>
  <conditionalFormatting sqref="UD40:UD67">
    <cfRule type="aboveAverage" dxfId="122" priority="58" aboveAverage="0"/>
  </conditionalFormatting>
  <conditionalFormatting sqref="UD68:UD168">
    <cfRule type="aboveAverage" dxfId="121" priority="56" aboveAverage="0"/>
  </conditionalFormatting>
  <conditionalFormatting sqref="UD169:UD224">
    <cfRule type="aboveAverage" dxfId="120" priority="54" aboveAverage="0"/>
  </conditionalFormatting>
  <conditionalFormatting sqref="UD225:UD262">
    <cfRule type="aboveAverage" dxfId="119" priority="49" aboveAverage="0"/>
  </conditionalFormatting>
  <conditionalFormatting sqref="UD263">
    <cfRule type="aboveAverage" dxfId="118" priority="37" aboveAverage="0"/>
  </conditionalFormatting>
  <conditionalFormatting sqref="UE10">
    <cfRule type="aboveAverage" dxfId="117" priority="46" aboveAverage="0"/>
  </conditionalFormatting>
  <conditionalFormatting sqref="UE11">
    <cfRule type="aboveAverage" dxfId="116" priority="43" aboveAverage="0"/>
  </conditionalFormatting>
  <conditionalFormatting sqref="UE12">
    <cfRule type="aboveAverage" dxfId="115" priority="45" aboveAverage="0"/>
  </conditionalFormatting>
  <conditionalFormatting sqref="UE39:UE67">
    <cfRule type="aboveAverage" dxfId="114" priority="41" aboveAverage="0"/>
  </conditionalFormatting>
  <conditionalFormatting sqref="UE68:UE168">
    <cfRule type="aboveAverage" dxfId="113" priority="40" aboveAverage="0"/>
  </conditionalFormatting>
  <conditionalFormatting sqref="UE169:UE184">
    <cfRule type="aboveAverage" dxfId="112" priority="39" aboveAverage="0"/>
  </conditionalFormatting>
  <conditionalFormatting sqref="UE185:UE262">
    <cfRule type="aboveAverage" dxfId="111" priority="38" aboveAverage="0"/>
  </conditionalFormatting>
  <conditionalFormatting sqref="UE263">
    <cfRule type="aboveAverage" dxfId="110" priority="34" aboveAverage="0"/>
  </conditionalFormatting>
  <conditionalFormatting sqref="UF39:UF67">
    <cfRule type="aboveAverage" dxfId="109" priority="57" aboveAverage="0"/>
  </conditionalFormatting>
  <conditionalFormatting sqref="UF68:UF168">
    <cfRule type="aboveAverage" dxfId="108" priority="55" aboveAverage="0"/>
  </conditionalFormatting>
  <conditionalFormatting sqref="UF169:UF224">
    <cfRule type="aboveAverage" dxfId="107" priority="53" aboveAverage="0"/>
  </conditionalFormatting>
  <conditionalFormatting sqref="UF225:UF262">
    <cfRule type="aboveAverage" dxfId="106" priority="48" aboveAverage="0"/>
  </conditionalFormatting>
  <conditionalFormatting sqref="UF263">
    <cfRule type="aboveAverage" dxfId="105" priority="36" aboveAverage="0"/>
  </conditionalFormatting>
  <conditionalFormatting sqref="UG11">
    <cfRule type="aboveAverage" dxfId="104" priority="42" aboveAverage="0"/>
  </conditionalFormatting>
  <conditionalFormatting sqref="UG12:UG40">
    <cfRule type="aboveAverage" dxfId="103" priority="51" aboveAverage="0"/>
  </conditionalFormatting>
  <conditionalFormatting sqref="UG41:UG224">
    <cfRule type="aboveAverage" dxfId="102" priority="52" aboveAverage="0"/>
  </conditionalFormatting>
  <conditionalFormatting sqref="UG225:UG262">
    <cfRule type="aboveAverage" dxfId="101" priority="47" aboveAverage="0"/>
  </conditionalFormatting>
  <conditionalFormatting sqref="UG263">
    <cfRule type="aboveAverage" dxfId="100" priority="35" aboveAverage="0"/>
  </conditionalFormatting>
  <conditionalFormatting sqref="UK11">
    <cfRule type="aboveAverage" dxfId="99" priority="11" aboveAverage="0"/>
  </conditionalFormatting>
  <conditionalFormatting sqref="UK12:UK39">
    <cfRule type="aboveAverage" dxfId="98" priority="17" aboveAverage="0"/>
  </conditionalFormatting>
  <conditionalFormatting sqref="UK40:UK67">
    <cfRule type="aboveAverage" dxfId="97" priority="25" aboveAverage="0"/>
  </conditionalFormatting>
  <conditionalFormatting sqref="UK68:UK168">
    <cfRule type="aboveAverage" dxfId="96" priority="23" aboveAverage="0"/>
  </conditionalFormatting>
  <conditionalFormatting sqref="UK169:UK224">
    <cfRule type="aboveAverage" dxfId="95" priority="21" aboveAverage="0"/>
  </conditionalFormatting>
  <conditionalFormatting sqref="UK225:UK262">
    <cfRule type="aboveAverage" dxfId="94" priority="16" aboveAverage="0"/>
  </conditionalFormatting>
  <conditionalFormatting sqref="UK263">
    <cfRule type="aboveAverage" dxfId="93" priority="4" aboveAverage="0"/>
  </conditionalFormatting>
  <conditionalFormatting sqref="UL10">
    <cfRule type="aboveAverage" dxfId="92" priority="13" aboveAverage="0"/>
  </conditionalFormatting>
  <conditionalFormatting sqref="UL11">
    <cfRule type="aboveAverage" dxfId="91" priority="10" aboveAverage="0"/>
  </conditionalFormatting>
  <conditionalFormatting sqref="UL12">
    <cfRule type="aboveAverage" dxfId="90" priority="12" aboveAverage="0"/>
  </conditionalFormatting>
  <conditionalFormatting sqref="UL39:UL67">
    <cfRule type="aboveAverage" dxfId="89" priority="8" aboveAverage="0"/>
  </conditionalFormatting>
  <conditionalFormatting sqref="UL68:UL168">
    <cfRule type="aboveAverage" dxfId="88" priority="7" aboveAverage="0"/>
  </conditionalFormatting>
  <conditionalFormatting sqref="UL169:UL184">
    <cfRule type="aboveAverage" dxfId="87" priority="6" aboveAverage="0"/>
  </conditionalFormatting>
  <conditionalFormatting sqref="UL185:UL262">
    <cfRule type="aboveAverage" dxfId="86" priority="5" aboveAverage="0"/>
  </conditionalFormatting>
  <conditionalFormatting sqref="UL263">
    <cfRule type="aboveAverage" dxfId="85" priority="1" aboveAverage="0"/>
  </conditionalFormatting>
  <conditionalFormatting sqref="UM39:UM67">
    <cfRule type="aboveAverage" dxfId="84" priority="24" aboveAverage="0"/>
  </conditionalFormatting>
  <conditionalFormatting sqref="UM68:UM168">
    <cfRule type="aboveAverage" dxfId="83" priority="22" aboveAverage="0"/>
  </conditionalFormatting>
  <conditionalFormatting sqref="UM169:UM224">
    <cfRule type="aboveAverage" dxfId="82" priority="20" aboveAverage="0"/>
  </conditionalFormatting>
  <conditionalFormatting sqref="UM225:UM262">
    <cfRule type="aboveAverage" dxfId="81" priority="15" aboveAverage="0"/>
  </conditionalFormatting>
  <conditionalFormatting sqref="UM263">
    <cfRule type="aboveAverage" dxfId="80" priority="3" aboveAverage="0"/>
  </conditionalFormatting>
  <conditionalFormatting sqref="UN11">
    <cfRule type="aboveAverage" dxfId="79" priority="9" aboveAverage="0"/>
  </conditionalFormatting>
  <conditionalFormatting sqref="UN12:UN40">
    <cfRule type="aboveAverage" dxfId="78" priority="18" aboveAverage="0"/>
  </conditionalFormatting>
  <conditionalFormatting sqref="UN41:UN224">
    <cfRule type="aboveAverage" dxfId="77" priority="19" aboveAverage="0"/>
  </conditionalFormatting>
  <conditionalFormatting sqref="UN225:UN262">
    <cfRule type="aboveAverage" dxfId="76" priority="14" aboveAverage="0"/>
  </conditionalFormatting>
  <conditionalFormatting sqref="UN263">
    <cfRule type="aboveAverage" dxfId="75" priority="2" aboveAverage="0"/>
  </conditionalFormatting>
  <conditionalFormatting sqref="UR11">
    <cfRule type="aboveAverage" dxfId="74" priority="176" aboveAverage="0"/>
  </conditionalFormatting>
  <conditionalFormatting sqref="UR12:UR39">
    <cfRule type="aboveAverage" dxfId="73" priority="182" aboveAverage="0"/>
  </conditionalFormatting>
  <conditionalFormatting sqref="UR40:UR67">
    <cfRule type="aboveAverage" dxfId="72" priority="190" aboveAverage="0"/>
  </conditionalFormatting>
  <conditionalFormatting sqref="UR68:UR168">
    <cfRule type="aboveAverage" dxfId="71" priority="188" aboveAverage="0"/>
  </conditionalFormatting>
  <conditionalFormatting sqref="UR169:UR224">
    <cfRule type="aboveAverage" dxfId="70" priority="186" aboveAverage="0"/>
  </conditionalFormatting>
  <conditionalFormatting sqref="UR225:UR262">
    <cfRule type="aboveAverage" dxfId="69" priority="181" aboveAverage="0"/>
  </conditionalFormatting>
  <conditionalFormatting sqref="UR263">
    <cfRule type="aboveAverage" dxfId="68" priority="169" aboveAverage="0"/>
  </conditionalFormatting>
  <conditionalFormatting sqref="US10">
    <cfRule type="aboveAverage" dxfId="67" priority="178" aboveAverage="0"/>
  </conditionalFormatting>
  <conditionalFormatting sqref="US11">
    <cfRule type="aboveAverage" dxfId="66" priority="175" aboveAverage="0"/>
  </conditionalFormatting>
  <conditionalFormatting sqref="US12">
    <cfRule type="aboveAverage" dxfId="65" priority="177" aboveAverage="0"/>
  </conditionalFormatting>
  <conditionalFormatting sqref="US39:US67">
    <cfRule type="aboveAverage" dxfId="64" priority="173" aboveAverage="0"/>
  </conditionalFormatting>
  <conditionalFormatting sqref="US68:US168">
    <cfRule type="aboveAverage" dxfId="63" priority="172" aboveAverage="0"/>
  </conditionalFormatting>
  <conditionalFormatting sqref="US169:US184">
    <cfRule type="aboveAverage" dxfId="62" priority="171" aboveAverage="0"/>
  </conditionalFormatting>
  <conditionalFormatting sqref="US185:US262">
    <cfRule type="aboveAverage" dxfId="61" priority="170" aboveAverage="0"/>
  </conditionalFormatting>
  <conditionalFormatting sqref="US263">
    <cfRule type="aboveAverage" dxfId="60" priority="166" aboveAverage="0"/>
  </conditionalFormatting>
  <conditionalFormatting sqref="UT39:UT67">
    <cfRule type="aboveAverage" dxfId="59" priority="189" aboveAverage="0"/>
  </conditionalFormatting>
  <conditionalFormatting sqref="UT68:UT168">
    <cfRule type="aboveAverage" dxfId="58" priority="187" aboveAverage="0"/>
  </conditionalFormatting>
  <conditionalFormatting sqref="UT169:UT224">
    <cfRule type="aboveAverage" dxfId="57" priority="185" aboveAverage="0"/>
  </conditionalFormatting>
  <conditionalFormatting sqref="UT225:UT262">
    <cfRule type="aboveAverage" dxfId="56" priority="180" aboveAverage="0"/>
  </conditionalFormatting>
  <conditionalFormatting sqref="UT263">
    <cfRule type="aboveAverage" dxfId="55" priority="168" aboveAverage="0"/>
  </conditionalFormatting>
  <conditionalFormatting sqref="UU11">
    <cfRule type="aboveAverage" dxfId="54" priority="174" aboveAverage="0"/>
  </conditionalFormatting>
  <conditionalFormatting sqref="UU12:UU40">
    <cfRule type="aboveAverage" dxfId="53" priority="183" aboveAverage="0"/>
  </conditionalFormatting>
  <conditionalFormatting sqref="UU41:UU224">
    <cfRule type="aboveAverage" dxfId="52" priority="184" aboveAverage="0"/>
  </conditionalFormatting>
  <conditionalFormatting sqref="UU225:UU262">
    <cfRule type="aboveAverage" dxfId="51" priority="179" aboveAverage="0"/>
  </conditionalFormatting>
  <conditionalFormatting sqref="UU263">
    <cfRule type="aboveAverage" dxfId="50" priority="167" aboveAverage="0"/>
  </conditionalFormatting>
  <conditionalFormatting sqref="UY11">
    <cfRule type="aboveAverage" dxfId="49" priority="143" aboveAverage="0"/>
  </conditionalFormatting>
  <conditionalFormatting sqref="UY12:UY39">
    <cfRule type="aboveAverage" dxfId="48" priority="149" aboveAverage="0"/>
  </conditionalFormatting>
  <conditionalFormatting sqref="UY40:UY67">
    <cfRule type="aboveAverage" dxfId="47" priority="157" aboveAverage="0"/>
  </conditionalFormatting>
  <conditionalFormatting sqref="UY68:UY168">
    <cfRule type="aboveAverage" dxfId="46" priority="155" aboveAverage="0"/>
  </conditionalFormatting>
  <conditionalFormatting sqref="UY169:UY224">
    <cfRule type="aboveAverage" dxfId="45" priority="153" aboveAverage="0"/>
  </conditionalFormatting>
  <conditionalFormatting sqref="UY225:UY262">
    <cfRule type="aboveAverage" dxfId="44" priority="148" aboveAverage="0"/>
  </conditionalFormatting>
  <conditionalFormatting sqref="UY263">
    <cfRule type="aboveAverage" dxfId="43" priority="136" aboveAverage="0"/>
  </conditionalFormatting>
  <conditionalFormatting sqref="UZ10">
    <cfRule type="aboveAverage" dxfId="42" priority="145" aboveAverage="0"/>
  </conditionalFormatting>
  <conditionalFormatting sqref="UZ11">
    <cfRule type="aboveAverage" dxfId="41" priority="142" aboveAverage="0"/>
  </conditionalFormatting>
  <conditionalFormatting sqref="UZ12">
    <cfRule type="aboveAverage" dxfId="40" priority="144" aboveAverage="0"/>
  </conditionalFormatting>
  <conditionalFormatting sqref="UZ39:UZ67">
    <cfRule type="aboveAverage" dxfId="39" priority="140" aboveAverage="0"/>
  </conditionalFormatting>
  <conditionalFormatting sqref="UZ68:UZ168">
    <cfRule type="aboveAverage" dxfId="38" priority="139" aboveAverage="0"/>
  </conditionalFormatting>
  <conditionalFormatting sqref="UZ169:UZ184">
    <cfRule type="aboveAverage" dxfId="37" priority="138" aboveAverage="0"/>
  </conditionalFormatting>
  <conditionalFormatting sqref="UZ185:UZ262">
    <cfRule type="aboveAverage" dxfId="36" priority="137" aboveAverage="0"/>
  </conditionalFormatting>
  <conditionalFormatting sqref="UZ263">
    <cfRule type="aboveAverage" dxfId="35" priority="133" aboveAverage="0"/>
  </conditionalFormatting>
  <conditionalFormatting sqref="VA39:VA67">
    <cfRule type="aboveAverage" dxfId="34" priority="156" aboveAverage="0"/>
  </conditionalFormatting>
  <conditionalFormatting sqref="VA68:VA168">
    <cfRule type="aboveAverage" dxfId="33" priority="154" aboveAverage="0"/>
  </conditionalFormatting>
  <conditionalFormatting sqref="VA169:VA224">
    <cfRule type="aboveAverage" dxfId="32" priority="152" aboveAverage="0"/>
  </conditionalFormatting>
  <conditionalFormatting sqref="VA225:VA262">
    <cfRule type="aboveAverage" dxfId="31" priority="147" aboveAverage="0"/>
  </conditionalFormatting>
  <conditionalFormatting sqref="VA263">
    <cfRule type="aboveAverage" dxfId="30" priority="135" aboveAverage="0"/>
  </conditionalFormatting>
  <conditionalFormatting sqref="VB11">
    <cfRule type="aboveAverage" dxfId="29" priority="141" aboveAverage="0"/>
  </conditionalFormatting>
  <conditionalFormatting sqref="VB12:VB40">
    <cfRule type="aboveAverage" dxfId="28" priority="150" aboveAverage="0"/>
  </conditionalFormatting>
  <conditionalFormatting sqref="VB41:VB224">
    <cfRule type="aboveAverage" dxfId="27" priority="151" aboveAverage="0"/>
  </conditionalFormatting>
  <conditionalFormatting sqref="VB225:VB262">
    <cfRule type="aboveAverage" dxfId="26" priority="146" aboveAverage="0"/>
  </conditionalFormatting>
  <conditionalFormatting sqref="VB263">
    <cfRule type="aboveAverage" dxfId="25" priority="134" aboveAverage="0"/>
  </conditionalFormatting>
  <conditionalFormatting sqref="VF11">
    <cfRule type="aboveAverage" dxfId="24" priority="110" aboveAverage="0"/>
  </conditionalFormatting>
  <conditionalFormatting sqref="VF12:VF39">
    <cfRule type="aboveAverage" dxfId="23" priority="116" aboveAverage="0"/>
  </conditionalFormatting>
  <conditionalFormatting sqref="VF40:VF67">
    <cfRule type="aboveAverage" dxfId="22" priority="124" aboveAverage="0"/>
  </conditionalFormatting>
  <conditionalFormatting sqref="VF68:VF168">
    <cfRule type="aboveAverage" dxfId="21" priority="122" aboveAverage="0"/>
  </conditionalFormatting>
  <conditionalFormatting sqref="VF169:VF224">
    <cfRule type="aboveAverage" dxfId="20" priority="120" aboveAverage="0"/>
  </conditionalFormatting>
  <conditionalFormatting sqref="VF225:VF262">
    <cfRule type="aboveAverage" dxfId="19" priority="115" aboveAverage="0"/>
  </conditionalFormatting>
  <conditionalFormatting sqref="VF263">
    <cfRule type="aboveAverage" dxfId="18" priority="103" aboveAverage="0"/>
  </conditionalFormatting>
  <conditionalFormatting sqref="VG10">
    <cfRule type="aboveAverage" dxfId="17" priority="112" aboveAverage="0"/>
  </conditionalFormatting>
  <conditionalFormatting sqref="VG11">
    <cfRule type="aboveAverage" dxfId="16" priority="109" aboveAverage="0"/>
  </conditionalFormatting>
  <conditionalFormatting sqref="VG12">
    <cfRule type="aboveAverage" dxfId="15" priority="111" aboveAverage="0"/>
  </conditionalFormatting>
  <conditionalFormatting sqref="VG39:VG67">
    <cfRule type="aboveAverage" dxfId="14" priority="107" aboveAverage="0"/>
  </conditionalFormatting>
  <conditionalFormatting sqref="VG68:VG168">
    <cfRule type="aboveAverage" dxfId="13" priority="106" aboveAverage="0"/>
  </conditionalFormatting>
  <conditionalFormatting sqref="VG169:VG184">
    <cfRule type="aboveAverage" dxfId="12" priority="105" aboveAverage="0"/>
  </conditionalFormatting>
  <conditionalFormatting sqref="VG185:VG262">
    <cfRule type="aboveAverage" dxfId="11" priority="104" aboveAverage="0"/>
  </conditionalFormatting>
  <conditionalFormatting sqref="VG263">
    <cfRule type="aboveAverage" dxfId="10" priority="100" aboveAverage="0"/>
  </conditionalFormatting>
  <conditionalFormatting sqref="VH39:VH67">
    <cfRule type="aboveAverage" dxfId="9" priority="123" aboveAverage="0"/>
  </conditionalFormatting>
  <conditionalFormatting sqref="VH68:VH168">
    <cfRule type="aboveAverage" dxfId="8" priority="121" aboveAverage="0"/>
  </conditionalFormatting>
  <conditionalFormatting sqref="VH169:VH224">
    <cfRule type="aboveAverage" dxfId="7" priority="119" aboveAverage="0"/>
  </conditionalFormatting>
  <conditionalFormatting sqref="VH225:VH262">
    <cfRule type="aboveAverage" dxfId="6" priority="114" aboveAverage="0"/>
  </conditionalFormatting>
  <conditionalFormatting sqref="VH263">
    <cfRule type="aboveAverage" dxfId="5" priority="102" aboveAverage="0"/>
  </conditionalFormatting>
  <conditionalFormatting sqref="VI11">
    <cfRule type="aboveAverage" dxfId="4" priority="108" aboveAverage="0"/>
  </conditionalFormatting>
  <conditionalFormatting sqref="VI12:VI40">
    <cfRule type="aboveAverage" dxfId="3" priority="117" aboveAverage="0"/>
  </conditionalFormatting>
  <conditionalFormatting sqref="VI41:VI224">
    <cfRule type="aboveAverage" dxfId="2" priority="118" aboveAverage="0"/>
  </conditionalFormatting>
  <conditionalFormatting sqref="VI225:VI262">
    <cfRule type="aboveAverage" dxfId="1" priority="113" aboveAverage="0"/>
  </conditionalFormatting>
  <conditionalFormatting sqref="VI263">
    <cfRule type="aboveAverage" dxfId="0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355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356</v>
      </c>
      <c r="AG52" s="131">
        <f>Protfolio!BI264/Protfolio!IT265</f>
        <v>1.4783974488573695E-2</v>
      </c>
    </row>
    <row r="53" spans="2:33" x14ac:dyDescent="0.2">
      <c r="AF53" s="39" t="s">
        <v>357</v>
      </c>
      <c r="AG53" s="131">
        <f>Protfolio!P264/Protfolio!IT265</f>
        <v>5.3050084221787128E-2</v>
      </c>
    </row>
    <row r="54" spans="2:33" x14ac:dyDescent="0.2">
      <c r="AF54" s="39" t="s">
        <v>358</v>
      </c>
      <c r="AG54" s="131">
        <f>Protfolio!BF264/Protfolio!IT265</f>
        <v>3.4264399732054289E-3</v>
      </c>
    </row>
    <row r="55" spans="2:33" x14ac:dyDescent="0.2">
      <c r="H55" s="1" t="s">
        <v>359</v>
      </c>
      <c r="I55" s="1" t="s">
        <v>360</v>
      </c>
      <c r="J55" s="1" t="s">
        <v>361</v>
      </c>
      <c r="K55" s="1" t="s">
        <v>362</v>
      </c>
      <c r="L55" s="1" t="s">
        <v>363</v>
      </c>
      <c r="M55" s="1" t="s">
        <v>364</v>
      </c>
      <c r="N55" s="1" t="s">
        <v>365</v>
      </c>
      <c r="O55" s="1" t="s">
        <v>366</v>
      </c>
      <c r="P55" s="1" t="s">
        <v>367</v>
      </c>
      <c r="Q55" s="1" t="s">
        <v>368</v>
      </c>
      <c r="R55" s="1" t="s">
        <v>369</v>
      </c>
      <c r="S55" s="1" t="s">
        <v>370</v>
      </c>
      <c r="AF55" s="39" t="s">
        <v>371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372</v>
      </c>
      <c r="E56" t="s">
        <v>373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374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375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376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377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378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379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380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381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382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383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384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385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386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387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388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389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7" t="s">
        <v>390</v>
      </c>
      <c r="S1" s="545"/>
      <c r="T1" s="545"/>
      <c r="U1" s="208" t="s">
        <v>391</v>
      </c>
      <c r="V1" s="208" t="s">
        <v>392</v>
      </c>
      <c r="W1" s="547" t="s">
        <v>393</v>
      </c>
      <c r="X1" s="545"/>
      <c r="Y1" s="545"/>
      <c r="Z1" s="545"/>
      <c r="AA1" s="545"/>
      <c r="AB1" s="545"/>
      <c r="AC1" s="208"/>
      <c r="AD1" s="208"/>
      <c r="AE1" s="208"/>
      <c r="AF1" s="208"/>
      <c r="AG1" s="208"/>
      <c r="AH1" s="547" t="s">
        <v>394</v>
      </c>
      <c r="AI1" s="545"/>
      <c r="AJ1" s="545"/>
      <c r="AK1" s="545"/>
      <c r="AL1" s="545"/>
      <c r="AM1" s="545"/>
      <c r="AN1" s="208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U1" t="s">
        <v>401</v>
      </c>
      <c r="AW1" t="s">
        <v>402</v>
      </c>
      <c r="AY1" t="s">
        <v>403</v>
      </c>
      <c r="BA1" t="s">
        <v>404</v>
      </c>
      <c r="BC1" t="s">
        <v>405</v>
      </c>
      <c r="BD1" t="s">
        <v>406</v>
      </c>
      <c r="BR1" s="206" t="s">
        <v>407</v>
      </c>
      <c r="BS1" s="206"/>
      <c r="BT1" s="206"/>
      <c r="BU1" s="206"/>
      <c r="BV1" s="206" t="s">
        <v>408</v>
      </c>
      <c r="BW1" s="206"/>
      <c r="BX1" s="206" t="s">
        <v>409</v>
      </c>
      <c r="BY1" s="206"/>
      <c r="BZ1" s="206" t="s">
        <v>410</v>
      </c>
      <c r="CA1" s="206" t="s">
        <v>411</v>
      </c>
      <c r="CB1" s="206" t="s">
        <v>412</v>
      </c>
      <c r="CC1" s="206" t="s">
        <v>413</v>
      </c>
      <c r="CD1" s="206"/>
      <c r="CE1" s="206" t="s">
        <v>414</v>
      </c>
    </row>
    <row r="2" spans="1:165" ht="24" customHeight="1" x14ac:dyDescent="0.3">
      <c r="B2" s="208"/>
      <c r="C2" s="208"/>
      <c r="D2" s="208"/>
      <c r="E2" s="208"/>
      <c r="F2" s="450" t="s">
        <v>415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416</v>
      </c>
      <c r="W2" s="208"/>
      <c r="X2" s="548" t="s">
        <v>417</v>
      </c>
      <c r="Y2" s="545"/>
      <c r="Z2" s="545"/>
      <c r="AA2" s="545"/>
      <c r="AB2" s="545"/>
      <c r="AC2" s="208"/>
      <c r="AD2" s="208"/>
      <c r="AE2" s="208"/>
      <c r="AF2" s="208"/>
      <c r="AG2" s="208"/>
      <c r="AN2" s="208"/>
      <c r="AQ2" t="s">
        <v>395</v>
      </c>
      <c r="AR2" t="s">
        <v>396</v>
      </c>
      <c r="AS2" t="s">
        <v>397</v>
      </c>
      <c r="AT2" t="s">
        <v>398</v>
      </c>
      <c r="AU2" t="s">
        <v>399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418</v>
      </c>
      <c r="D3" s="1" t="s">
        <v>419</v>
      </c>
      <c r="E3" s="1"/>
      <c r="F3" s="544" t="s">
        <v>420</v>
      </c>
      <c r="G3" s="545"/>
      <c r="H3" s="545"/>
      <c r="I3" s="545"/>
      <c r="J3" s="545"/>
      <c r="K3" s="1" t="s">
        <v>418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421</v>
      </c>
      <c r="U3" s="190" t="s">
        <v>422</v>
      </c>
      <c r="X3" t="s">
        <v>423</v>
      </c>
      <c r="Y3" s="80">
        <f>Y56</f>
        <v>82.761808204430835</v>
      </c>
      <c r="AA3" s="287" t="s">
        <v>424</v>
      </c>
      <c r="AB3" s="2"/>
      <c r="AC3" s="2"/>
      <c r="AD3" s="2"/>
      <c r="AE3" s="2"/>
      <c r="AF3" s="2"/>
      <c r="AG3" s="2"/>
      <c r="AH3" s="2" t="s">
        <v>425</v>
      </c>
      <c r="AI3" s="2"/>
      <c r="AJ3" s="546" t="s">
        <v>426</v>
      </c>
      <c r="AK3" s="545"/>
      <c r="AL3" s="545"/>
      <c r="AM3" s="545"/>
      <c r="AN3" s="545"/>
      <c r="AO3" s="545"/>
      <c r="AP3" s="545"/>
      <c r="AQ3" s="545"/>
      <c r="AS3" s="549" t="s">
        <v>427</v>
      </c>
      <c r="AT3" s="545"/>
      <c r="AU3" s="545"/>
      <c r="AV3" s="545"/>
      <c r="AW3" s="545"/>
      <c r="AX3" s="545"/>
      <c r="AY3" s="545"/>
      <c r="BA3" s="546" t="s">
        <v>428</v>
      </c>
      <c r="BB3" s="545"/>
      <c r="BC3" s="545"/>
      <c r="BD3" s="545"/>
      <c r="BE3" s="545"/>
      <c r="BF3" s="545"/>
      <c r="BG3" s="283"/>
      <c r="BH3" s="546" t="s">
        <v>429</v>
      </c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283"/>
      <c r="BT3" s="283"/>
      <c r="BV3" s="546" t="s">
        <v>430</v>
      </c>
      <c r="BW3" s="545"/>
      <c r="BX3" s="545"/>
      <c r="BY3" s="545"/>
      <c r="BZ3" s="545"/>
      <c r="CB3" s="546" t="s">
        <v>431</v>
      </c>
      <c r="CC3" s="545"/>
      <c r="CD3" s="1"/>
      <c r="CQ3" s="71" t="s">
        <v>432</v>
      </c>
    </row>
    <row r="4" spans="1:165" x14ac:dyDescent="0.2">
      <c r="C4" s="1" t="s">
        <v>433</v>
      </c>
      <c r="D4" s="283" t="s">
        <v>434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435</v>
      </c>
      <c r="K4" s="1" t="s">
        <v>433</v>
      </c>
      <c r="L4" s="1" t="s">
        <v>436</v>
      </c>
      <c r="M4" s="1" t="s">
        <v>8</v>
      </c>
      <c r="N4" s="1"/>
      <c r="O4" s="1" t="s">
        <v>437</v>
      </c>
      <c r="P4" s="1" t="s">
        <v>438</v>
      </c>
      <c r="Q4" s="1"/>
      <c r="R4" s="1" t="s">
        <v>439</v>
      </c>
      <c r="S4" s="1"/>
      <c r="T4" s="1" t="s">
        <v>440</v>
      </c>
      <c r="U4" s="30"/>
      <c r="V4" s="30"/>
      <c r="W4" s="30"/>
      <c r="X4" s="2" t="s">
        <v>427</v>
      </c>
      <c r="Y4" s="1" t="s">
        <v>441</v>
      </c>
      <c r="Z4" s="2"/>
      <c r="AA4" s="288" t="s">
        <v>442</v>
      </c>
      <c r="AB4" s="2" t="s">
        <v>443</v>
      </c>
      <c r="AC4" s="2"/>
      <c r="AD4" s="2"/>
      <c r="AE4" s="2"/>
      <c r="AF4" s="1" t="s">
        <v>444</v>
      </c>
      <c r="AG4" s="1" t="s">
        <v>445</v>
      </c>
      <c r="AH4" s="2" t="s">
        <v>446</v>
      </c>
      <c r="AI4" s="2"/>
      <c r="AJ4" s="2" t="s">
        <v>447</v>
      </c>
      <c r="AK4" s="2"/>
      <c r="AL4" s="2"/>
      <c r="AM4" s="2" t="s">
        <v>448</v>
      </c>
      <c r="AN4" s="2"/>
      <c r="AP4" s="2"/>
      <c r="AQ4" s="2" t="s">
        <v>449</v>
      </c>
      <c r="AR4" s="2"/>
      <c r="AS4" s="2" t="s">
        <v>450</v>
      </c>
      <c r="AT4" s="2"/>
      <c r="AU4" s="2" t="s">
        <v>451</v>
      </c>
      <c r="AV4" s="2"/>
      <c r="AW4" s="2" t="s">
        <v>452</v>
      </c>
      <c r="AX4" s="2"/>
      <c r="AY4" s="483" t="s">
        <v>453</v>
      </c>
      <c r="AZ4" s="483"/>
      <c r="BA4" s="2" t="s">
        <v>454</v>
      </c>
      <c r="BB4" s="30"/>
      <c r="BC4" s="30"/>
      <c r="BD4" s="30"/>
      <c r="BE4" s="30"/>
      <c r="BF4" s="184" t="s">
        <v>1</v>
      </c>
      <c r="BG4" s="184"/>
      <c r="BH4" s="2" t="s">
        <v>455</v>
      </c>
      <c r="BI4" s="2"/>
      <c r="BJ4" s="2"/>
      <c r="BK4" s="2" t="s">
        <v>456</v>
      </c>
      <c r="BL4" s="2"/>
      <c r="BM4" s="2"/>
      <c r="BN4" s="2" t="s">
        <v>457</v>
      </c>
      <c r="BO4" s="2"/>
      <c r="BP4" s="2"/>
      <c r="BQ4" s="2"/>
      <c r="BR4" s="2" t="s">
        <v>458</v>
      </c>
      <c r="BS4" s="2" t="s">
        <v>459</v>
      </c>
      <c r="BT4" s="2"/>
      <c r="BU4" s="2"/>
      <c r="BV4" s="2" t="s">
        <v>460</v>
      </c>
      <c r="BW4" s="2"/>
      <c r="BX4" s="2" t="s">
        <v>352</v>
      </c>
      <c r="BY4" s="2"/>
      <c r="BZ4" s="2" t="s">
        <v>461</v>
      </c>
      <c r="CA4" s="2" t="s">
        <v>462</v>
      </c>
      <c r="CB4" s="201" t="s">
        <v>463</v>
      </c>
      <c r="CC4" s="203" t="s">
        <v>464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465</v>
      </c>
      <c r="B5" s="1" t="s">
        <v>466</v>
      </c>
      <c r="C5" s="1" t="s">
        <v>467</v>
      </c>
      <c r="D5" s="1" t="s">
        <v>138</v>
      </c>
      <c r="E5" s="1" t="s">
        <v>23</v>
      </c>
      <c r="F5" s="1" t="s">
        <v>138</v>
      </c>
      <c r="G5" s="1" t="s">
        <v>468</v>
      </c>
      <c r="H5" s="1" t="s">
        <v>469</v>
      </c>
      <c r="I5" s="1" t="s">
        <v>23</v>
      </c>
      <c r="J5" s="1" t="s">
        <v>37</v>
      </c>
      <c r="K5" s="1" t="s">
        <v>470</v>
      </c>
      <c r="L5" s="1" t="s">
        <v>471</v>
      </c>
      <c r="M5" s="1" t="s">
        <v>472</v>
      </c>
      <c r="N5" s="1" t="s">
        <v>473</v>
      </c>
      <c r="O5" s="1" t="s">
        <v>474</v>
      </c>
      <c r="P5" s="1" t="s">
        <v>475</v>
      </c>
      <c r="Q5" s="1"/>
      <c r="R5" s="1" t="s">
        <v>476</v>
      </c>
      <c r="S5" s="1"/>
      <c r="T5" s="1" t="s">
        <v>42</v>
      </c>
      <c r="U5" s="2" t="s">
        <v>477</v>
      </c>
      <c r="V5" s="2" t="s">
        <v>478</v>
      </c>
      <c r="W5" s="2"/>
      <c r="X5" s="2" t="s">
        <v>471</v>
      </c>
      <c r="Y5" s="130" t="s">
        <v>479</v>
      </c>
      <c r="Z5" s="2"/>
      <c r="AA5" s="412" t="s">
        <v>480</v>
      </c>
      <c r="AB5" s="2" t="s">
        <v>481</v>
      </c>
      <c r="AC5" s="1" t="s">
        <v>482</v>
      </c>
      <c r="AD5" s="1" t="s">
        <v>45</v>
      </c>
      <c r="AE5" s="1" t="s">
        <v>45</v>
      </c>
      <c r="AF5" s="1" t="s">
        <v>483</v>
      </c>
      <c r="AG5" s="1" t="s">
        <v>483</v>
      </c>
      <c r="AH5" s="2" t="s">
        <v>484</v>
      </c>
      <c r="AI5" s="1" t="s">
        <v>482</v>
      </c>
      <c r="AJ5" s="2" t="s">
        <v>480</v>
      </c>
      <c r="AK5" s="1" t="s">
        <v>482</v>
      </c>
      <c r="AL5" s="2"/>
      <c r="AM5" s="2" t="s">
        <v>484</v>
      </c>
      <c r="AN5" s="2"/>
      <c r="AP5" s="2"/>
      <c r="AQ5" s="2" t="s">
        <v>485</v>
      </c>
      <c r="AR5" s="2"/>
      <c r="AS5" s="2" t="s">
        <v>486</v>
      </c>
      <c r="AT5" s="2"/>
      <c r="AU5" s="2" t="s">
        <v>486</v>
      </c>
      <c r="AV5" s="2"/>
      <c r="AW5" s="2" t="s">
        <v>486</v>
      </c>
      <c r="AX5" s="2"/>
      <c r="AY5" s="2" t="s">
        <v>485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487</v>
      </c>
      <c r="BI5" s="2"/>
      <c r="BJ5" s="2"/>
      <c r="BK5" s="2" t="s">
        <v>487</v>
      </c>
      <c r="BL5" s="2"/>
      <c r="BM5" s="2"/>
      <c r="BN5" s="2" t="s">
        <v>487</v>
      </c>
      <c r="BO5" s="2"/>
      <c r="BP5" s="2"/>
      <c r="BQ5" s="2"/>
      <c r="BR5" s="2" t="s">
        <v>487</v>
      </c>
      <c r="BS5" s="2" t="s">
        <v>488</v>
      </c>
      <c r="BT5" s="2"/>
      <c r="BU5" s="2"/>
      <c r="BV5" s="2" t="s">
        <v>489</v>
      </c>
      <c r="BW5" s="2"/>
      <c r="BX5" s="2" t="s">
        <v>490</v>
      </c>
      <c r="BY5" s="2"/>
      <c r="BZ5" s="2" t="s">
        <v>491</v>
      </c>
      <c r="CA5" s="2" t="s">
        <v>492</v>
      </c>
      <c r="CB5" s="202" t="s">
        <v>471</v>
      </c>
      <c r="CC5" s="204" t="s">
        <v>471</v>
      </c>
      <c r="CE5" s="30" t="s">
        <v>493</v>
      </c>
      <c r="CF5" t="s">
        <v>494</v>
      </c>
      <c r="CG5" t="s">
        <v>495</v>
      </c>
      <c r="CH5" t="s">
        <v>496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480</v>
      </c>
      <c r="AM6" s="1"/>
      <c r="AN6" s="1" t="s">
        <v>480</v>
      </c>
      <c r="AP6" s="1"/>
      <c r="AQ6" s="1"/>
      <c r="AR6" s="1" t="s">
        <v>480</v>
      </c>
      <c r="AS6" s="1"/>
      <c r="AT6" s="1" t="s">
        <v>480</v>
      </c>
      <c r="AU6" s="1"/>
      <c r="AV6" s="1" t="s">
        <v>480</v>
      </c>
      <c r="AW6" s="1"/>
      <c r="AX6" s="1" t="s">
        <v>480</v>
      </c>
      <c r="AY6" s="1"/>
      <c r="AZ6" s="1" t="s">
        <v>480</v>
      </c>
      <c r="BA6" s="1"/>
      <c r="BB6" s="1" t="s">
        <v>480</v>
      </c>
      <c r="BC6" s="1"/>
      <c r="BD6" s="1"/>
      <c r="BE6" s="1"/>
      <c r="BF6" s="1"/>
      <c r="BG6" s="1" t="s">
        <v>480</v>
      </c>
      <c r="BH6" s="1" t="s">
        <v>497</v>
      </c>
      <c r="BI6" s="1"/>
      <c r="BJ6" s="1" t="s">
        <v>482</v>
      </c>
      <c r="BK6" s="1" t="s">
        <v>498</v>
      </c>
      <c r="BL6" s="1"/>
      <c r="BM6" s="1" t="s">
        <v>482</v>
      </c>
      <c r="BN6" s="269" t="s">
        <v>499</v>
      </c>
      <c r="BO6" s="269"/>
      <c r="BP6" s="269" t="s">
        <v>482</v>
      </c>
      <c r="BQ6" s="269"/>
      <c r="BR6" s="1" t="s">
        <v>500</v>
      </c>
      <c r="BS6" s="1"/>
      <c r="BT6" s="1" t="s">
        <v>482</v>
      </c>
      <c r="BU6" s="1"/>
      <c r="BV6" s="2"/>
      <c r="BW6" s="1" t="s">
        <v>482</v>
      </c>
      <c r="BX6" s="2"/>
      <c r="BY6" s="1" t="s">
        <v>482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501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7.9236842912957787E-5</v>
      </c>
      <c r="S9" s="249" t="str">
        <f t="shared" ref="S9:S54" si="4">IF(BN9&lt;30,$BX$1,IF(BN9&gt;70,$BR$1,$BV$1))</f>
        <v>˃</v>
      </c>
      <c r="T9" s="324">
        <f t="shared" ref="T9:T54" si="5">(X9-L9)/L9</f>
        <v>6.7464335020708685E-2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115.98</v>
      </c>
      <c r="Y9" s="189">
        <f t="shared" ref="Y9:Y54" si="6">AA9*O9</f>
        <v>0.1162754727512679</v>
      </c>
      <c r="Z9" s="189">
        <f t="shared" ref="Z9:Z54" si="7">(AA9*Y9)/Y$3</f>
        <v>0.13908917714728278</v>
      </c>
      <c r="AA9" s="22">
        <f t="shared" ref="AA9:AA54" si="8">AN9+AP9+AR9+AZ9+BB9+BG9+BJ9+BM9+BT9+BW9+BY9+AC9+AI9+BP9+AK9</f>
        <v>99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397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403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403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115.98</v>
      </c>
      <c r="BF9" s="18">
        <f t="shared" ref="BF9:BF54" si="23">IF(BD9&gt;0,(BE9-BD9)/BD9,0)</f>
        <v>0.16003200640128026</v>
      </c>
      <c r="BG9" s="1">
        <f t="shared" ref="BG9:BG54" si="24">IF(BF9&gt;0.05,4,IF(BF9&gt;0,2,IF(BF9&lt;-0.05,-2,IF(BF9&lt;0.1,-4))))</f>
        <v>4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412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436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502</v>
      </c>
      <c r="CH9" t="s">
        <v>503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504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2.8415575885170508E-3</v>
      </c>
      <c r="S10" s="249" t="str">
        <f t="shared" si="4"/>
        <v>˃</v>
      </c>
      <c r="T10" s="324">
        <f t="shared" si="5"/>
        <v>0.10846560846560836</v>
      </c>
      <c r="U10" s="208" t="s">
        <v>317</v>
      </c>
      <c r="V10" s="234" t="s">
        <v>242</v>
      </c>
      <c r="W10" s="183"/>
      <c r="X10">
        <f>'Investment Analysis'!LE264</f>
        <v>58.66</v>
      </c>
      <c r="Y10" s="189">
        <f t="shared" si="6"/>
        <v>2.6590741463081411</v>
      </c>
      <c r="Z10" s="189">
        <f t="shared" si="7"/>
        <v>3.2611180411090492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396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403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406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58.66</v>
      </c>
      <c r="BF10" s="18">
        <f t="shared" si="23"/>
        <v>0.5173305742369374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410</v>
      </c>
      <c r="BW10" s="1">
        <f t="shared" si="33"/>
        <v>8</v>
      </c>
      <c r="BX10" s="206" t="s">
        <v>407</v>
      </c>
      <c r="BY10" s="206">
        <f t="shared" si="34"/>
        <v>5</v>
      </c>
      <c r="BZ10" s="25"/>
      <c r="CA10" s="1" t="s">
        <v>436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502</v>
      </c>
      <c r="CH10" t="s">
        <v>505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504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5.9108413646667794E-3</v>
      </c>
      <c r="S11" s="249" t="str">
        <f t="shared" si="4"/>
        <v>˄</v>
      </c>
      <c r="T11" s="324">
        <f t="shared" si="5"/>
        <v>0.34188911704312114</v>
      </c>
      <c r="U11" s="208" t="s">
        <v>238</v>
      </c>
      <c r="V11" s="72" t="s">
        <v>506</v>
      </c>
      <c r="W11" s="183"/>
      <c r="X11" s="189">
        <f>'Investment Analysis'!KC264</f>
        <v>26.14</v>
      </c>
      <c r="Y11" s="189">
        <f t="shared" si="6"/>
        <v>2.3339835766968013</v>
      </c>
      <c r="Z11" s="189">
        <f t="shared" si="7"/>
        <v>3.8071640735031602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397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401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400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26.14</v>
      </c>
      <c r="BF11" s="18">
        <f t="shared" si="23"/>
        <v>0.14398249452954043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411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507</v>
      </c>
      <c r="CE11" t="s">
        <v>127</v>
      </c>
      <c r="CF11" t="s">
        <v>127</v>
      </c>
      <c r="CG11" t="s">
        <v>502</v>
      </c>
      <c r="CH11" t="s">
        <v>505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508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4.8714824713855381E-3</v>
      </c>
      <c r="S12" s="249" t="str">
        <f t="shared" si="4"/>
        <v>˃</v>
      </c>
      <c r="T12" s="324">
        <f t="shared" si="5"/>
        <v>0.89344262295081955</v>
      </c>
      <c r="U12" s="208" t="s">
        <v>340</v>
      </c>
      <c r="V12" t="s">
        <v>265</v>
      </c>
      <c r="W12" s="183"/>
      <c r="X12" s="80">
        <f>'Investment Analysis'!RQ264</f>
        <v>27.72</v>
      </c>
      <c r="Y12" s="189">
        <f t="shared" si="6"/>
        <v>0.45255625234174279</v>
      </c>
      <c r="Z12" s="189">
        <f t="shared" si="7"/>
        <v>0.45385872734416255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397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401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400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27.72</v>
      </c>
      <c r="BF12" s="18">
        <f t="shared" si="23"/>
        <v>0.33013435700575811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414</v>
      </c>
      <c r="BW12" s="1">
        <f t="shared" si="33"/>
        <v>-8</v>
      </c>
      <c r="BX12" s="206" t="s">
        <v>407</v>
      </c>
      <c r="BY12" s="206">
        <f t="shared" si="34"/>
        <v>5</v>
      </c>
      <c r="BZ12" s="25"/>
      <c r="CA12" s="1" t="s">
        <v>509</v>
      </c>
      <c r="CB12" s="61"/>
      <c r="CC12" s="61"/>
      <c r="CD12" s="332"/>
      <c r="CE12" t="s">
        <v>127</v>
      </c>
      <c r="CF12" t="s">
        <v>127</v>
      </c>
      <c r="CG12" t="s">
        <v>502</v>
      </c>
      <c r="CH12" t="s">
        <v>504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510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104.31548296100824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9.1699483130786488E-3</v>
      </c>
      <c r="S13" s="249" t="str">
        <f t="shared" si="4"/>
        <v>˅</v>
      </c>
      <c r="T13" s="324">
        <f t="shared" si="5"/>
        <v>0.32795601474231167</v>
      </c>
      <c r="U13" s="208" t="s">
        <v>303</v>
      </c>
      <c r="V13" t="s">
        <v>511</v>
      </c>
      <c r="W13" s="183"/>
      <c r="X13" s="189">
        <f>'Investment Analysis'!HD264</f>
        <v>439.58</v>
      </c>
      <c r="Y13" s="189">
        <f t="shared" si="6"/>
        <v>1.3281431816808813</v>
      </c>
      <c r="Z13" s="189">
        <f t="shared" si="7"/>
        <v>0.76226948756376212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397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405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406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439.58</v>
      </c>
      <c r="BF13" s="18">
        <f t="shared" si="23"/>
        <v>0.76907598197037996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414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507</v>
      </c>
      <c r="CB13" s="61"/>
      <c r="CC13" s="61"/>
      <c r="CD13" s="332"/>
      <c r="CE13" t="s">
        <v>512</v>
      </c>
      <c r="CF13" t="s">
        <v>513</v>
      </c>
      <c r="CG13" t="s">
        <v>514</v>
      </c>
      <c r="CH13" t="s">
        <v>515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-4.4166835397361475E-3</v>
      </c>
      <c r="S14" s="249" t="str">
        <f t="shared" si="4"/>
        <v>˅</v>
      </c>
      <c r="T14" s="324">
        <f t="shared" si="5"/>
        <v>-0.15918253857917433</v>
      </c>
      <c r="U14" s="208" t="s">
        <v>316</v>
      </c>
      <c r="V14" t="s">
        <v>241</v>
      </c>
      <c r="X14" s="189">
        <f>'Investment Analysis'!KX264</f>
        <v>60.48</v>
      </c>
      <c r="Y14" s="189">
        <f t="shared" si="6"/>
        <v>2.4139046366943417</v>
      </c>
      <c r="Z14" s="189">
        <f t="shared" si="7"/>
        <v>2.5375195147218208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396</v>
      </c>
      <c r="AN14" s="22">
        <f t="shared" si="15"/>
        <v>17</v>
      </c>
      <c r="AP14" s="31"/>
      <c r="AQ14" s="175" t="s">
        <v>403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405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60.48</v>
      </c>
      <c r="BF14" s="18">
        <f t="shared" si="23"/>
        <v>1.5508224377899618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411</v>
      </c>
      <c r="BW14" s="1">
        <f t="shared" si="33"/>
        <v>4</v>
      </c>
      <c r="BX14" s="206" t="s">
        <v>407</v>
      </c>
      <c r="BY14" s="206">
        <f t="shared" si="34"/>
        <v>5</v>
      </c>
      <c r="BZ14" s="3">
        <v>45985</v>
      </c>
      <c r="CA14" s="1" t="s">
        <v>507</v>
      </c>
      <c r="CB14" s="61"/>
      <c r="CC14" s="61"/>
      <c r="CD14" s="332"/>
      <c r="CE14" t="s">
        <v>120</v>
      </c>
      <c r="CF14" t="s">
        <v>516</v>
      </c>
      <c r="CG14" t="s">
        <v>517</v>
      </c>
      <c r="CH14" s="299" t="s">
        <v>518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3.7388214783968879E-3</v>
      </c>
      <c r="S15" s="249" t="str">
        <f t="shared" si="4"/>
        <v>˃</v>
      </c>
      <c r="T15" s="324">
        <f t="shared" si="5"/>
        <v>0.33809910641754676</v>
      </c>
      <c r="U15" s="208" t="s">
        <v>318</v>
      </c>
      <c r="V15" s="234" t="s">
        <v>243</v>
      </c>
      <c r="W15" s="183"/>
      <c r="X15" s="382">
        <f>'Investment Analysis'!LL264</f>
        <v>164.72</v>
      </c>
      <c r="Y15" s="189">
        <f t="shared" si="6"/>
        <v>1.3657074029996665</v>
      </c>
      <c r="Z15" s="189">
        <f t="shared" si="7"/>
        <v>2.0379552831160712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395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402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405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164.72</v>
      </c>
      <c r="BF15" s="18">
        <f t="shared" si="23"/>
        <v>2.0611410518490985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410</v>
      </c>
      <c r="BW15" s="1">
        <f t="shared" si="33"/>
        <v>8</v>
      </c>
      <c r="BX15" s="206" t="s">
        <v>407</v>
      </c>
      <c r="BY15" s="206">
        <f t="shared" si="34"/>
        <v>5</v>
      </c>
      <c r="BZ15" s="25"/>
      <c r="CA15" s="1" t="s">
        <v>436</v>
      </c>
      <c r="CB15" s="61"/>
      <c r="CC15" s="61"/>
      <c r="CD15" s="332"/>
      <c r="CE15" t="s">
        <v>519</v>
      </c>
      <c r="CF15" t="s">
        <v>519</v>
      </c>
      <c r="CG15" t="s">
        <v>520</v>
      </c>
      <c r="CH15" t="s">
        <v>521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3.1866892666655447E-2</v>
      </c>
      <c r="S16" s="249" t="str">
        <f t="shared" si="4"/>
        <v>˃</v>
      </c>
      <c r="T16" s="324">
        <f t="shared" si="5"/>
        <v>0.79389830508474579</v>
      </c>
      <c r="U16" s="208" t="s">
        <v>319</v>
      </c>
      <c r="V16" s="72" t="s">
        <v>522</v>
      </c>
      <c r="W16" s="183"/>
      <c r="X16" s="382">
        <f>'Investment Analysis'!LS264</f>
        <v>26.46</v>
      </c>
      <c r="Y16" s="189">
        <f t="shared" si="6"/>
        <v>5.71991673985708</v>
      </c>
      <c r="Z16" s="189">
        <f t="shared" si="7"/>
        <v>9.8486023096097171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395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400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523</v>
      </c>
      <c r="AX16" s="22">
        <f t="shared" si="19"/>
        <v>0</v>
      </c>
      <c r="AY16" s="175" t="s">
        <v>403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26.46</v>
      </c>
      <c r="BF16" s="18">
        <f t="shared" si="23"/>
        <v>1.8605405405405406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411</v>
      </c>
      <c r="BW16" s="1">
        <f t="shared" si="33"/>
        <v>4</v>
      </c>
      <c r="BX16" s="206" t="s">
        <v>407</v>
      </c>
      <c r="BY16" s="206">
        <f t="shared" si="34"/>
        <v>5</v>
      </c>
      <c r="BZ16" s="3"/>
      <c r="CA16" s="1" t="s">
        <v>436</v>
      </c>
      <c r="CE16" t="s">
        <v>519</v>
      </c>
      <c r="CF16" t="s">
        <v>519</v>
      </c>
      <c r="CG16" t="s">
        <v>520</v>
      </c>
      <c r="CH16" t="s">
        <v>521</v>
      </c>
      <c r="CK16" t="s">
        <v>173</v>
      </c>
      <c r="CL16" s="332"/>
      <c r="CR16" s="33" t="s">
        <v>319</v>
      </c>
      <c r="CS16" s="33"/>
    </row>
    <row r="17" spans="1:97" ht="16" customHeight="1" x14ac:dyDescent="0.2">
      <c r="A17" s="1">
        <f t="shared" si="35"/>
        <v>9</v>
      </c>
      <c r="B17" s="266" t="s">
        <v>524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0.13151927437641725</v>
      </c>
      <c r="U17" s="208" t="s">
        <v>348</v>
      </c>
      <c r="V17" s="234" t="s">
        <v>273</v>
      </c>
      <c r="X17" s="80">
        <f>'Investment Analysis'!TU264</f>
        <v>4.99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395</v>
      </c>
      <c r="AN17" s="22">
        <f t="shared" si="15"/>
        <v>20</v>
      </c>
      <c r="AP17" s="31"/>
      <c r="AQ17" s="176" t="s">
        <v>400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401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4.99</v>
      </c>
      <c r="BF17" s="18">
        <f t="shared" si="23"/>
        <v>1.9181286549707603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413</v>
      </c>
      <c r="BW17" s="1">
        <f t="shared" si="33"/>
        <v>-4</v>
      </c>
      <c r="BX17" s="206" t="s">
        <v>407</v>
      </c>
      <c r="BY17" s="206">
        <f t="shared" si="34"/>
        <v>5</v>
      </c>
      <c r="BZ17" s="3"/>
      <c r="CA17" s="1" t="s">
        <v>509</v>
      </c>
      <c r="CE17" t="s">
        <v>519</v>
      </c>
      <c r="CF17" s="1" t="s">
        <v>519</v>
      </c>
      <c r="CG17" t="s">
        <v>525</v>
      </c>
      <c r="CH17" s="445" t="s">
        <v>526</v>
      </c>
      <c r="CI17" t="s">
        <v>527</v>
      </c>
      <c r="CL17" s="332"/>
      <c r="CR17" s="33" t="s">
        <v>348</v>
      </c>
      <c r="CS17" s="33"/>
    </row>
    <row r="18" spans="1:97" ht="16" customHeight="1" x14ac:dyDescent="0.2">
      <c r="A18" s="1">
        <f t="shared" si="35"/>
        <v>10</v>
      </c>
      <c r="B18" s="266" t="s">
        <v>528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1.3062024438082969E-4</v>
      </c>
      <c r="S18" s="249" t="str">
        <f t="shared" si="4"/>
        <v>˅</v>
      </c>
      <c r="T18" s="324">
        <f t="shared" si="5"/>
        <v>5.9760956175298953E-2</v>
      </c>
      <c r="U18" s="208" t="s">
        <v>335</v>
      </c>
      <c r="V18" t="s">
        <v>260</v>
      </c>
      <c r="X18" s="80">
        <f>'Investment Analysis'!QH264</f>
        <v>2.66</v>
      </c>
      <c r="Y18" s="189">
        <f t="shared" si="6"/>
        <v>0.11365702864390566</v>
      </c>
      <c r="Z18" s="189">
        <f t="shared" si="7"/>
        <v>7.1411749183685438E-2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2.66</v>
      </c>
      <c r="BF18" s="18">
        <f t="shared" si="23"/>
        <v>1.0461538461538462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407</v>
      </c>
      <c r="BY18" s="206">
        <f t="shared" si="34"/>
        <v>5</v>
      </c>
      <c r="BZ18" s="3"/>
      <c r="CA18" s="1" t="s">
        <v>436</v>
      </c>
      <c r="CE18" t="s">
        <v>519</v>
      </c>
      <c r="CF18" s="1" t="s">
        <v>519</v>
      </c>
      <c r="CG18" t="s">
        <v>525</v>
      </c>
      <c r="CH18" s="445" t="s">
        <v>529</v>
      </c>
      <c r="CI18" t="s">
        <v>530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531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0.3483604092346132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519</v>
      </c>
      <c r="CF19" t="s">
        <v>519</v>
      </c>
      <c r="CG19" t="s">
        <v>520</v>
      </c>
      <c r="CH19" t="s">
        <v>521</v>
      </c>
      <c r="CK19" t="s">
        <v>532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531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-1.0580426806229395E-4</v>
      </c>
      <c r="S20" s="249" t="str">
        <f t="shared" si="4"/>
        <v>˅</v>
      </c>
      <c r="T20" s="324">
        <f t="shared" si="5"/>
        <v>-4.2492917847025476E-2</v>
      </c>
      <c r="U20" s="208" t="s">
        <v>337</v>
      </c>
      <c r="V20" t="s">
        <v>262</v>
      </c>
      <c r="X20" s="189">
        <f>'Investment Analysis'!QV264</f>
        <v>3.38</v>
      </c>
      <c r="Y20" s="189">
        <f t="shared" si="6"/>
        <v>0.12698628252836527</v>
      </c>
      <c r="Z20" s="189">
        <f t="shared" si="7"/>
        <v>7.8252282658559727E-2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3.38</v>
      </c>
      <c r="BF20" s="18">
        <f t="shared" si="23"/>
        <v>0.38128320392317117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407</v>
      </c>
      <c r="BY20" s="206">
        <f t="shared" ref="BY20:BY54" si="47">IF(BX20=BR$1,5,IF(BX20=BV$1,0,IF(BX20=BX$1,-5)))</f>
        <v>5</v>
      </c>
      <c r="BZ20" s="3"/>
      <c r="CA20" s="1" t="s">
        <v>436</v>
      </c>
      <c r="CE20" t="s">
        <v>519</v>
      </c>
      <c r="CF20" t="s">
        <v>519</v>
      </c>
      <c r="CG20" t="s">
        <v>525</v>
      </c>
      <c r="CH20" t="s">
        <v>533</v>
      </c>
      <c r="CI20" t="s">
        <v>534</v>
      </c>
      <c r="CK20" t="s">
        <v>535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536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1.093210193902942E-2</v>
      </c>
      <c r="S21" s="249" t="str">
        <f t="shared" si="4"/>
        <v>˄</v>
      </c>
      <c r="T21" s="324">
        <f t="shared" si="5"/>
        <v>0.28597941623080808</v>
      </c>
      <c r="U21" s="208" t="s">
        <v>312</v>
      </c>
      <c r="V21" t="s">
        <v>236</v>
      </c>
      <c r="X21">
        <f>'Investment Analysis'!JO264</f>
        <v>38.11</v>
      </c>
      <c r="Y21" s="189">
        <f t="shared" si="6"/>
        <v>3.5168733178299232</v>
      </c>
      <c r="Z21" s="189">
        <f t="shared" si="7"/>
        <v>3.9094402630878093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395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401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523</v>
      </c>
      <c r="AX21" s="22">
        <f t="shared" si="19"/>
        <v>0</v>
      </c>
      <c r="AY21" s="231" t="s">
        <v>406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38.11</v>
      </c>
      <c r="BF21" s="18">
        <f t="shared" si="23"/>
        <v>2.7399411187438667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410</v>
      </c>
      <c r="BW21" s="1">
        <f t="shared" si="46"/>
        <v>8</v>
      </c>
      <c r="BX21" s="206" t="s">
        <v>407</v>
      </c>
      <c r="BY21" s="206">
        <f t="shared" si="47"/>
        <v>5</v>
      </c>
      <c r="BZ21" s="3"/>
      <c r="CA21" s="1" t="s">
        <v>509</v>
      </c>
      <c r="CE21" t="s">
        <v>519</v>
      </c>
      <c r="CF21" t="s">
        <v>519</v>
      </c>
      <c r="CG21" t="s">
        <v>520</v>
      </c>
      <c r="CH21" t="s">
        <v>521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536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7.6516115858920554E-3</v>
      </c>
      <c r="S22" s="249" t="str">
        <f t="shared" si="4"/>
        <v>˃</v>
      </c>
      <c r="T22" s="324">
        <f t="shared" si="5"/>
        <v>0.68503937007874027</v>
      </c>
      <c r="U22" s="208" t="s">
        <v>336</v>
      </c>
      <c r="V22" t="s">
        <v>261</v>
      </c>
      <c r="X22">
        <f>'Investment Analysis'!QO264</f>
        <v>17.12</v>
      </c>
      <c r="Y22" s="189">
        <f t="shared" si="6"/>
        <v>0.9661698744461743</v>
      </c>
      <c r="Z22" s="189">
        <f t="shared" si="7"/>
        <v>1.0098099105466352</v>
      </c>
      <c r="AA22" s="22">
        <f t="shared" si="8"/>
        <v>86.5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396</v>
      </c>
      <c r="AN22" s="22">
        <f t="shared" si="48"/>
        <v>17</v>
      </c>
      <c r="AO22">
        <f t="shared" si="49"/>
        <v>4</v>
      </c>
      <c r="AP22" s="31"/>
      <c r="AQ22" s="175" t="s">
        <v>403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523</v>
      </c>
      <c r="AV22" s="22">
        <f t="shared" si="18"/>
        <v>0</v>
      </c>
      <c r="AW22" s="189" t="s">
        <v>523</v>
      </c>
      <c r="AX22" s="22">
        <f t="shared" si="19"/>
        <v>0</v>
      </c>
      <c r="AY22" s="175" t="s">
        <v>403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17.12</v>
      </c>
      <c r="BF22" s="18">
        <f t="shared" si="23"/>
        <v>0.49128919860627179</v>
      </c>
      <c r="BG22" s="1">
        <f t="shared" si="24"/>
        <v>4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413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509</v>
      </c>
      <c r="CE22" t="s">
        <v>519</v>
      </c>
      <c r="CF22" t="s">
        <v>519</v>
      </c>
      <c r="CG22" t="s">
        <v>520</v>
      </c>
      <c r="CH22" t="s">
        <v>521</v>
      </c>
      <c r="CK22" t="s">
        <v>537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538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9.2418492295617549E-3</v>
      </c>
      <c r="S23" s="249" t="str">
        <f t="shared" si="4"/>
        <v>˄</v>
      </c>
      <c r="T23" s="324">
        <f t="shared" si="5"/>
        <v>0.51597721080009928</v>
      </c>
      <c r="U23" s="208" t="s">
        <v>345</v>
      </c>
      <c r="V23" t="s">
        <v>270</v>
      </c>
      <c r="W23" s="183"/>
      <c r="X23" s="382">
        <f>'Investment Analysis'!SZ264</f>
        <v>61.2</v>
      </c>
      <c r="Y23" s="189">
        <f t="shared" si="6"/>
        <v>1.0030356884423832</v>
      </c>
      <c r="Z23" s="189">
        <f t="shared" si="7"/>
        <v>0.67869467537523276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395</v>
      </c>
      <c r="AN23" s="22">
        <f t="shared" si="48"/>
        <v>20</v>
      </c>
      <c r="AO23">
        <f t="shared" si="49"/>
        <v>5</v>
      </c>
      <c r="AP23" s="31"/>
      <c r="AQ23" s="273" t="s">
        <v>405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406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61.2</v>
      </c>
      <c r="BF23" s="18">
        <f t="shared" si="23"/>
        <v>2.9230769230769234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412</v>
      </c>
      <c r="BW23" s="1">
        <f t="shared" si="46"/>
        <v>0</v>
      </c>
      <c r="BX23" s="206" t="s">
        <v>407</v>
      </c>
      <c r="BY23" s="206">
        <f t="shared" si="47"/>
        <v>5</v>
      </c>
      <c r="BZ23" s="3"/>
      <c r="CA23" s="1" t="s">
        <v>436</v>
      </c>
      <c r="CE23" t="s">
        <v>519</v>
      </c>
      <c r="CF23" t="s">
        <v>519</v>
      </c>
      <c r="CG23" t="s">
        <v>520</v>
      </c>
      <c r="CH23" t="s">
        <v>521</v>
      </c>
      <c r="CK23" t="s">
        <v>539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536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1.5833024529210569E-2</v>
      </c>
      <c r="S24" s="249" t="str">
        <f t="shared" si="4"/>
        <v>˄</v>
      </c>
      <c r="T24" s="324">
        <f t="shared" si="5"/>
        <v>0.64239271781534457</v>
      </c>
      <c r="U24" s="208" t="s">
        <v>323</v>
      </c>
      <c r="V24" s="234" t="s">
        <v>540</v>
      </c>
      <c r="W24" s="183"/>
      <c r="X24" s="382">
        <f>'Investment Analysis'!MU264</f>
        <v>25.26</v>
      </c>
      <c r="Y24" s="189">
        <f t="shared" si="6"/>
        <v>2.526312906788867</v>
      </c>
      <c r="Z24" s="189">
        <f t="shared" si="7"/>
        <v>3.1288232889526881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395</v>
      </c>
      <c r="AN24" s="22">
        <f t="shared" si="48"/>
        <v>20</v>
      </c>
      <c r="AO24">
        <f t="shared" si="49"/>
        <v>5</v>
      </c>
      <c r="AP24" s="31"/>
      <c r="AQ24" s="239" t="s">
        <v>401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523</v>
      </c>
      <c r="AX24" s="22">
        <f t="shared" si="19"/>
        <v>0</v>
      </c>
      <c r="AY24" s="239" t="s">
        <v>401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25.26</v>
      </c>
      <c r="BF24" s="18">
        <f t="shared" si="23"/>
        <v>1.3673851921274602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414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509</v>
      </c>
      <c r="CE24" t="s">
        <v>519</v>
      </c>
      <c r="CF24" t="s">
        <v>519</v>
      </c>
      <c r="CG24" t="s">
        <v>520</v>
      </c>
      <c r="CH24" t="s">
        <v>521</v>
      </c>
      <c r="CK24" t="s">
        <v>541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542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4.5769528297463516E-2</v>
      </c>
      <c r="S25" s="249" t="str">
        <f t="shared" si="4"/>
        <v>˃</v>
      </c>
      <c r="T25" s="324">
        <f t="shared" si="5"/>
        <v>1.6549413735343383</v>
      </c>
      <c r="U25" s="208" t="s">
        <v>325</v>
      </c>
      <c r="V25" s="234" t="s">
        <v>250</v>
      </c>
      <c r="X25" s="189">
        <f>'Investment Analysis'!NI264</f>
        <v>15.85</v>
      </c>
      <c r="Y25" s="189">
        <f t="shared" si="6"/>
        <v>3.1804726369052205</v>
      </c>
      <c r="Z25" s="189">
        <f t="shared" si="7"/>
        <v>4.4193615531048644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395</v>
      </c>
      <c r="AN25" s="22">
        <f t="shared" si="48"/>
        <v>20</v>
      </c>
      <c r="AO25">
        <f t="shared" si="49"/>
        <v>5</v>
      </c>
      <c r="AP25" s="31"/>
      <c r="AQ25" s="239" t="s">
        <v>401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406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15.85</v>
      </c>
      <c r="BF25" s="18">
        <f t="shared" si="23"/>
        <v>2.019047619047619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410</v>
      </c>
      <c r="BW25" s="1">
        <f t="shared" si="46"/>
        <v>8</v>
      </c>
      <c r="BX25" s="206" t="s">
        <v>407</v>
      </c>
      <c r="BY25" s="206">
        <f t="shared" si="47"/>
        <v>5</v>
      </c>
      <c r="BZ25" s="3"/>
      <c r="CA25" s="1" t="s">
        <v>436</v>
      </c>
      <c r="CE25" t="s">
        <v>519</v>
      </c>
      <c r="CF25" t="s">
        <v>519</v>
      </c>
      <c r="CG25" t="s">
        <v>520</v>
      </c>
      <c r="CH25" t="s">
        <v>521</v>
      </c>
      <c r="CK25" t="s">
        <v>543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544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6.1996805215201616E-2</v>
      </c>
      <c r="S26" s="249" t="str">
        <f t="shared" si="4"/>
        <v>˄</v>
      </c>
      <c r="T26" s="324">
        <f t="shared" si="5"/>
        <v>1.5187165775401068</v>
      </c>
      <c r="U26" s="208" t="s">
        <v>328</v>
      </c>
      <c r="V26" s="234" t="s">
        <v>545</v>
      </c>
      <c r="X26" s="189">
        <f>'Investment Analysis'!OD264</f>
        <v>4.71</v>
      </c>
      <c r="Y26" s="189">
        <f t="shared" si="6"/>
        <v>4.1434167654476557</v>
      </c>
      <c r="Z26" s="189">
        <f t="shared" si="7"/>
        <v>5.0815323011565328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395</v>
      </c>
      <c r="AN26" s="22">
        <f t="shared" si="48"/>
        <v>20</v>
      </c>
      <c r="AO26">
        <f t="shared" si="49"/>
        <v>5</v>
      </c>
      <c r="AP26" s="31"/>
      <c r="AQ26" s="176" t="s">
        <v>400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523</v>
      </c>
      <c r="AX26" s="22">
        <f t="shared" si="19"/>
        <v>0</v>
      </c>
      <c r="AY26" s="239" t="s">
        <v>401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4.71</v>
      </c>
      <c r="BF26" s="18">
        <f t="shared" si="23"/>
        <v>2.2260273972602742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414</v>
      </c>
      <c r="BW26" s="1">
        <f t="shared" si="46"/>
        <v>-8</v>
      </c>
      <c r="BX26" s="206" t="s">
        <v>407</v>
      </c>
      <c r="BY26" s="206">
        <f t="shared" si="47"/>
        <v>5</v>
      </c>
      <c r="BZ26" s="3"/>
      <c r="CA26" s="1" t="s">
        <v>509</v>
      </c>
      <c r="CE26" t="s">
        <v>519</v>
      </c>
      <c r="CF26" t="s">
        <v>519</v>
      </c>
      <c r="CG26" t="s">
        <v>520</v>
      </c>
      <c r="CH26" t="s">
        <v>521</v>
      </c>
      <c r="CK26" t="s">
        <v>546</v>
      </c>
      <c r="CL26" s="332"/>
      <c r="CQ26" s="208"/>
      <c r="CR26" s="33" t="s">
        <v>328</v>
      </c>
      <c r="CS26" s="33"/>
    </row>
    <row r="27" spans="1:97" ht="16" customHeight="1" x14ac:dyDescent="0.2">
      <c r="A27" s="1">
        <f t="shared" si="35"/>
        <v>19</v>
      </c>
      <c r="B27" s="266" t="s">
        <v>547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3.3917991274316127E-4</v>
      </c>
      <c r="S27" s="249" t="str">
        <f t="shared" si="4"/>
        <v>˃</v>
      </c>
      <c r="T27" s="324">
        <f t="shared" si="5"/>
        <v>9.3932584269662917E-2</v>
      </c>
      <c r="U27" s="208" t="s">
        <v>320</v>
      </c>
      <c r="V27" t="s">
        <v>548</v>
      </c>
      <c r="X27" s="80">
        <f>'Investment Analysis'!LZ264</f>
        <v>24.34</v>
      </c>
      <c r="Y27" s="189">
        <f t="shared" si="6"/>
        <v>0.34122878661798539</v>
      </c>
      <c r="Z27" s="189">
        <f t="shared" si="7"/>
        <v>0.3896256139758103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396</v>
      </c>
      <c r="AN27" s="22">
        <f t="shared" si="48"/>
        <v>17</v>
      </c>
      <c r="AP27" s="31"/>
      <c r="AQ27" s="176" t="s">
        <v>400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405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24.34</v>
      </c>
      <c r="BF27" s="18">
        <f t="shared" si="23"/>
        <v>0.80563798219584559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411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436</v>
      </c>
      <c r="CE27" t="s">
        <v>519</v>
      </c>
      <c r="CF27" s="1" t="s">
        <v>519</v>
      </c>
      <c r="CG27" t="s">
        <v>525</v>
      </c>
      <c r="CH27" s="445" t="s">
        <v>175</v>
      </c>
      <c r="CL27" s="332"/>
      <c r="CQ27" s="208"/>
      <c r="CR27" s="33" t="s">
        <v>320</v>
      </c>
      <c r="CS27" s="33"/>
    </row>
    <row r="28" spans="1:97" ht="16" customHeight="1" x14ac:dyDescent="0.2">
      <c r="A28" s="1">
        <f t="shared" si="35"/>
        <v>20</v>
      </c>
      <c r="B28" s="266" t="s">
        <v>547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2.3725962237646373E-4</v>
      </c>
      <c r="S28" s="249" t="str">
        <f t="shared" si="4"/>
        <v>˅</v>
      </c>
      <c r="T28" s="324">
        <f t="shared" si="5"/>
        <v>0.13740458015267171</v>
      </c>
      <c r="U28" s="208" t="s">
        <v>315</v>
      </c>
      <c r="V28" t="s">
        <v>240</v>
      </c>
      <c r="X28" s="80">
        <f>'Investment Analysis'!KQ264</f>
        <v>2.98</v>
      </c>
      <c r="Y28" s="189">
        <f t="shared" si="6"/>
        <v>8.9789585979359529E-2</v>
      </c>
      <c r="Z28" s="189">
        <f t="shared" si="7"/>
        <v>5.6415616964211365E-2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2.98</v>
      </c>
      <c r="BF28" s="18">
        <f t="shared" si="23"/>
        <v>1.9504950495049505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407</v>
      </c>
      <c r="BY28" s="206">
        <f t="shared" si="47"/>
        <v>5</v>
      </c>
      <c r="BZ28" s="3"/>
      <c r="CA28" s="1" t="s">
        <v>436</v>
      </c>
      <c r="CE28" t="s">
        <v>519</v>
      </c>
      <c r="CF28" s="1" t="s">
        <v>519</v>
      </c>
      <c r="CG28" t="s">
        <v>525</v>
      </c>
      <c r="CH28" s="445" t="s">
        <v>175</v>
      </c>
      <c r="CI28" t="s">
        <v>549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550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1.0642455080876136E-2</v>
      </c>
      <c r="S29" s="249" t="str">
        <f t="shared" si="4"/>
        <v>˅</v>
      </c>
      <c r="T29" s="324">
        <f t="shared" si="5"/>
        <v>0.97887323943661986</v>
      </c>
      <c r="U29" s="208" t="s">
        <v>343</v>
      </c>
      <c r="V29" t="s">
        <v>551</v>
      </c>
      <c r="X29">
        <f>'Investment Analysis'!SL264</f>
        <v>2.81</v>
      </c>
      <c r="Y29" s="189">
        <f t="shared" si="6"/>
        <v>0.4620663051301257</v>
      </c>
      <c r="Z29" s="189">
        <f t="shared" si="7"/>
        <v>0.23728116137243829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396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406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406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2.81</v>
      </c>
      <c r="BF29" s="18">
        <f t="shared" si="23"/>
        <v>1.7821782178217822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413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509</v>
      </c>
      <c r="CE29" t="s">
        <v>519</v>
      </c>
      <c r="CF29" t="s">
        <v>519</v>
      </c>
      <c r="CG29" t="s">
        <v>520</v>
      </c>
      <c r="CH29" t="s">
        <v>521</v>
      </c>
      <c r="CK29" t="s">
        <v>552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553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5.4815970390275923E-3</v>
      </c>
      <c r="S30" s="249" t="str">
        <f t="shared" si="4"/>
        <v>˃</v>
      </c>
      <c r="T30" s="324">
        <f t="shared" si="5"/>
        <v>0.21681068342498033</v>
      </c>
      <c r="U30" s="208" t="s">
        <v>333</v>
      </c>
      <c r="V30" t="s">
        <v>258</v>
      </c>
      <c r="X30">
        <f>'Investment Analysis'!PT264</f>
        <v>15.49</v>
      </c>
      <c r="Y30" s="189">
        <f t="shared" si="6"/>
        <v>1.0998049885314221</v>
      </c>
      <c r="Z30" s="189">
        <f t="shared" si="7"/>
        <v>0.57806273254618867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396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405</v>
      </c>
      <c r="AR30" s="1">
        <f t="shared" si="42"/>
        <v>0</v>
      </c>
      <c r="AS30" s="189" t="s">
        <v>523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523</v>
      </c>
      <c r="AX30" s="22">
        <f t="shared" si="19"/>
        <v>0</v>
      </c>
      <c r="AY30" s="273" t="s">
        <v>405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15.49</v>
      </c>
      <c r="BF30" s="18">
        <f t="shared" si="23"/>
        <v>2.0194931773879143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414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436</v>
      </c>
      <c r="CB30" s="61"/>
      <c r="CC30" s="61"/>
      <c r="CD30" s="332"/>
      <c r="CE30" t="s">
        <v>519</v>
      </c>
      <c r="CF30" t="s">
        <v>519</v>
      </c>
      <c r="CG30" t="s">
        <v>554</v>
      </c>
      <c r="CH30" t="s">
        <v>555</v>
      </c>
      <c r="CL30" s="332"/>
      <c r="CQ30" s="208"/>
      <c r="CR30" s="33" t="s">
        <v>333</v>
      </c>
      <c r="CS30" s="33"/>
    </row>
    <row r="31" spans="1:97" ht="16" customHeight="1" x14ac:dyDescent="0.2">
      <c r="A31" s="1">
        <f t="shared" si="35"/>
        <v>23</v>
      </c>
      <c r="B31" s="266" t="s">
        <v>556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2.0027001595441371E-4</v>
      </c>
      <c r="S31" s="249" t="str">
        <f t="shared" si="4"/>
        <v>˅</v>
      </c>
      <c r="T31" s="324">
        <f t="shared" si="5"/>
        <v>7.9051383399209557E-2</v>
      </c>
      <c r="U31" s="208" t="s">
        <v>313</v>
      </c>
      <c r="V31" t="s">
        <v>237</v>
      </c>
      <c r="X31" s="80">
        <f>'Investment Analysis'!JV264</f>
        <v>2.73</v>
      </c>
      <c r="Y31" s="189">
        <f t="shared" si="6"/>
        <v>0.13047090864390154</v>
      </c>
      <c r="Z31" s="189">
        <f t="shared" si="7"/>
        <v>8.1187832176933983E-2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397</v>
      </c>
      <c r="AN31" s="22">
        <f t="shared" si="50"/>
        <v>12</v>
      </c>
      <c r="AP31" s="31"/>
      <c r="AQ31" s="178" t="s">
        <v>406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406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2.73</v>
      </c>
      <c r="BF31" s="18">
        <f t="shared" si="23"/>
        <v>0.51666666666666661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413</v>
      </c>
      <c r="BW31" s="1">
        <f t="shared" si="46"/>
        <v>-4</v>
      </c>
      <c r="BX31" s="206" t="s">
        <v>407</v>
      </c>
      <c r="BY31" s="206">
        <f t="shared" si="47"/>
        <v>5</v>
      </c>
      <c r="BZ31" s="3"/>
      <c r="CA31" s="1" t="s">
        <v>509</v>
      </c>
      <c r="CE31" t="s">
        <v>519</v>
      </c>
      <c r="CF31" s="1" t="s">
        <v>519</v>
      </c>
      <c r="CG31" t="s">
        <v>525</v>
      </c>
      <c r="CH31" s="445" t="s">
        <v>557</v>
      </c>
      <c r="CI31" t="s">
        <v>558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3.4827847227578796E-3</v>
      </c>
      <c r="S32" s="249" t="str">
        <f t="shared" si="4"/>
        <v>˅</v>
      </c>
      <c r="T32" s="324">
        <f t="shared" si="5"/>
        <v>0.16384297520661148</v>
      </c>
      <c r="U32" s="208" t="s">
        <v>332</v>
      </c>
      <c r="V32" t="s">
        <v>257</v>
      </c>
      <c r="X32">
        <f>'Investment Analysis'!PF264</f>
        <v>281.64999999999998</v>
      </c>
      <c r="Y32" s="189">
        <f t="shared" si="6"/>
        <v>1.8174602446048758</v>
      </c>
      <c r="Z32" s="189">
        <f t="shared" si="7"/>
        <v>1.8775912982698411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396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402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406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281.64999999999998</v>
      </c>
      <c r="BF32" s="18">
        <f t="shared" si="23"/>
        <v>0.34676995170468122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410</v>
      </c>
      <c r="BW32" s="1">
        <f t="shared" si="46"/>
        <v>8</v>
      </c>
      <c r="BX32" s="206" t="s">
        <v>407</v>
      </c>
      <c r="BY32" s="206">
        <f t="shared" si="47"/>
        <v>5</v>
      </c>
      <c r="BZ32" s="25"/>
      <c r="CA32" s="1" t="s">
        <v>436</v>
      </c>
      <c r="CE32" t="s">
        <v>110</v>
      </c>
      <c r="CF32" t="s">
        <v>559</v>
      </c>
      <c r="CG32" t="s">
        <v>164</v>
      </c>
      <c r="CH32" t="s">
        <v>164</v>
      </c>
      <c r="CJ32" t="s">
        <v>560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3.2350481935351908E-3</v>
      </c>
      <c r="S33" s="249" t="str">
        <f t="shared" si="4"/>
        <v>˅</v>
      </c>
      <c r="T33" s="324">
        <f t="shared" si="5"/>
        <v>0.4008603485742161</v>
      </c>
      <c r="U33" s="208" t="s">
        <v>308</v>
      </c>
      <c r="V33" s="234" t="s">
        <v>232</v>
      </c>
      <c r="X33">
        <f>'Investment Analysis'!IM264</f>
        <v>315.88</v>
      </c>
      <c r="Y33" s="189">
        <f t="shared" si="6"/>
        <v>0.8957991249561652</v>
      </c>
      <c r="Z33" s="189">
        <f t="shared" si="7"/>
        <v>1.2014443017547669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395</v>
      </c>
      <c r="AN33" s="22">
        <f t="shared" si="50"/>
        <v>20</v>
      </c>
      <c r="AO33">
        <f t="shared" si="51"/>
        <v>5</v>
      </c>
      <c r="AP33" s="31"/>
      <c r="AQ33" s="176" t="s">
        <v>400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400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315.88</v>
      </c>
      <c r="BF33" s="18">
        <f t="shared" si="23"/>
        <v>0.68460348781398328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412</v>
      </c>
      <c r="BW33" s="1">
        <f t="shared" si="46"/>
        <v>0</v>
      </c>
      <c r="BX33" s="206" t="s">
        <v>407</v>
      </c>
      <c r="BY33" s="206">
        <f t="shared" si="47"/>
        <v>5</v>
      </c>
      <c r="BZ33" s="25"/>
      <c r="CA33" s="1" t="s">
        <v>507</v>
      </c>
      <c r="CE33" t="s">
        <v>110</v>
      </c>
      <c r="CF33" t="s">
        <v>559</v>
      </c>
      <c r="CG33" t="s">
        <v>164</v>
      </c>
      <c r="CH33" t="s">
        <v>164</v>
      </c>
      <c r="CK33" t="s">
        <v>561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562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3.9616023166427872E-2</v>
      </c>
      <c r="S34" s="249" t="str">
        <f t="shared" si="4"/>
        <v>˅</v>
      </c>
      <c r="T34" s="324">
        <f t="shared" si="5"/>
        <v>0.41977760127084984</v>
      </c>
      <c r="U34" s="208" t="s">
        <v>322</v>
      </c>
      <c r="V34" t="s">
        <v>247</v>
      </c>
      <c r="W34" s="183"/>
      <c r="X34" s="80">
        <f>'Investment Analysis'!MN264</f>
        <v>178.75</v>
      </c>
      <c r="Y34" s="189">
        <f t="shared" si="6"/>
        <v>6.0871125245815687</v>
      </c>
      <c r="Z34" s="189">
        <f t="shared" si="7"/>
        <v>4.7439606063910462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396</v>
      </c>
      <c r="AN34" s="22">
        <f t="shared" si="50"/>
        <v>17</v>
      </c>
      <c r="AO34">
        <f t="shared" si="51"/>
        <v>4</v>
      </c>
      <c r="AP34" s="31"/>
      <c r="AQ34" s="177" t="s">
        <v>402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405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178.75</v>
      </c>
      <c r="BF34" s="18">
        <f t="shared" si="23"/>
        <v>1.3295972891958816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412</v>
      </c>
      <c r="BW34" s="1">
        <f t="shared" si="46"/>
        <v>0</v>
      </c>
      <c r="BX34" s="206" t="s">
        <v>407</v>
      </c>
      <c r="BY34" s="206">
        <f t="shared" si="47"/>
        <v>5</v>
      </c>
      <c r="BZ34" s="3"/>
      <c r="CA34" s="1" t="s">
        <v>436</v>
      </c>
      <c r="CB34" s="61">
        <v>90</v>
      </c>
      <c r="CC34" s="61">
        <v>110</v>
      </c>
      <c r="CD34" s="332"/>
      <c r="CE34" t="s">
        <v>110</v>
      </c>
      <c r="CF34" t="s">
        <v>559</v>
      </c>
      <c r="CG34" t="s">
        <v>164</v>
      </c>
      <c r="CH34" t="s">
        <v>164</v>
      </c>
      <c r="CJ34" t="s">
        <v>563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3.6850455468033336E-3</v>
      </c>
      <c r="S35" s="249" t="str">
        <f t="shared" si="4"/>
        <v>˅</v>
      </c>
      <c r="T35" s="324">
        <f t="shared" si="5"/>
        <v>0.16696149135936877</v>
      </c>
      <c r="U35" s="208" t="s">
        <v>331</v>
      </c>
      <c r="V35" t="s">
        <v>256</v>
      </c>
      <c r="X35">
        <f>'Investment Analysis'!OY264</f>
        <v>171.52</v>
      </c>
      <c r="Y35" s="189">
        <f t="shared" si="6"/>
        <v>1.9091614311973013</v>
      </c>
      <c r="Z35" s="189">
        <f t="shared" si="7"/>
        <v>1.9953945833402573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396</v>
      </c>
      <c r="AN35" s="22">
        <f t="shared" si="50"/>
        <v>17</v>
      </c>
      <c r="AO35">
        <f t="shared" si="51"/>
        <v>4</v>
      </c>
      <c r="AP35" s="31"/>
      <c r="AQ35" s="177" t="s">
        <v>402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406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171.52</v>
      </c>
      <c r="BF35" s="18">
        <f t="shared" si="23"/>
        <v>0.49733740724574432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411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436</v>
      </c>
      <c r="CE35" t="s">
        <v>110</v>
      </c>
      <c r="CF35" t="s">
        <v>559</v>
      </c>
      <c r="CG35" t="s">
        <v>164</v>
      </c>
      <c r="CH35" t="s">
        <v>164</v>
      </c>
      <c r="CJ35" t="s">
        <v>564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-2.8444438324762042E-3</v>
      </c>
      <c r="S36" s="249" t="str">
        <f t="shared" si="4"/>
        <v>˅</v>
      </c>
      <c r="T36" s="324">
        <f t="shared" si="5"/>
        <v>-0.14780773179452683</v>
      </c>
      <c r="U36" s="208" t="s">
        <v>304</v>
      </c>
      <c r="V36" t="s">
        <v>228</v>
      </c>
      <c r="X36" s="189">
        <f>'Investment Analysis'!HK264</f>
        <v>77.03</v>
      </c>
      <c r="Y36" s="189">
        <f t="shared" si="6"/>
        <v>0.95258866365193606</v>
      </c>
      <c r="Z36" s="189">
        <f t="shared" si="7"/>
        <v>0.56974515025453965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395</v>
      </c>
      <c r="AN36" s="22">
        <f t="shared" si="50"/>
        <v>20</v>
      </c>
      <c r="AO36">
        <f t="shared" si="51"/>
        <v>5</v>
      </c>
      <c r="AP36" s="31"/>
      <c r="AQ36" s="273" t="s">
        <v>405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406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77.03</v>
      </c>
      <c r="BF36" s="18">
        <f t="shared" si="23"/>
        <v>1.9200151630022748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412</v>
      </c>
      <c r="BW36" s="1">
        <f t="shared" si="46"/>
        <v>0</v>
      </c>
      <c r="BX36" s="206" t="s">
        <v>407</v>
      </c>
      <c r="BY36" s="206">
        <f t="shared" si="47"/>
        <v>5</v>
      </c>
      <c r="BZ36" s="3"/>
      <c r="CA36" s="1" t="s">
        <v>436</v>
      </c>
      <c r="CE36" t="s">
        <v>110</v>
      </c>
      <c r="CF36" t="s">
        <v>559</v>
      </c>
      <c r="CG36" t="s">
        <v>164</v>
      </c>
      <c r="CH36" t="s">
        <v>164</v>
      </c>
      <c r="CJ36" t="s">
        <v>565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566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6.9507453609553016E-2</v>
      </c>
      <c r="S37" s="249" t="str">
        <f t="shared" si="4"/>
        <v>˃</v>
      </c>
      <c r="T37" s="324">
        <f t="shared" si="5"/>
        <v>1.755795574288725</v>
      </c>
      <c r="U37" s="208" t="s">
        <v>321</v>
      </c>
      <c r="V37" t="s">
        <v>567</v>
      </c>
      <c r="W37" s="183"/>
      <c r="X37">
        <f>'Investment Analysis'!MG264</f>
        <v>104.61</v>
      </c>
      <c r="Y37" s="189">
        <f t="shared" si="6"/>
        <v>2.3158652953126784</v>
      </c>
      <c r="Z37" s="189">
        <f t="shared" si="7"/>
        <v>1.6369642316314033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396</v>
      </c>
      <c r="AN37" s="22">
        <f t="shared" si="50"/>
        <v>17</v>
      </c>
      <c r="AO37">
        <f t="shared" si="51"/>
        <v>4</v>
      </c>
      <c r="AP37" s="31"/>
      <c r="AQ37" s="175" t="s">
        <v>403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523</v>
      </c>
      <c r="AX37" s="22">
        <f t="shared" si="19"/>
        <v>0</v>
      </c>
      <c r="AY37" s="239" t="s">
        <v>401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104.61</v>
      </c>
      <c r="BF37" s="18">
        <f t="shared" si="23"/>
        <v>9.7072671443193457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413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436</v>
      </c>
      <c r="CB37" s="61"/>
      <c r="CC37" s="61"/>
      <c r="CD37" s="332"/>
      <c r="CE37" t="s">
        <v>568</v>
      </c>
      <c r="CF37" t="s">
        <v>568</v>
      </c>
      <c r="CG37" t="s">
        <v>569</v>
      </c>
      <c r="CH37" t="s">
        <v>570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571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0.14550519077767263</v>
      </c>
      <c r="S38" s="249" t="str">
        <f t="shared" si="4"/>
        <v>˅</v>
      </c>
      <c r="T38" s="324">
        <f t="shared" si="5"/>
        <v>1.8992549400712664</v>
      </c>
      <c r="U38" s="489" t="s">
        <v>329</v>
      </c>
      <c r="V38" t="s">
        <v>254</v>
      </c>
      <c r="W38" s="183"/>
      <c r="X38">
        <f>'Investment Analysis'!OK264</f>
        <v>268.5</v>
      </c>
      <c r="Y38" s="189">
        <f t="shared" si="6"/>
        <v>5.8607967048774814</v>
      </c>
      <c r="Z38" s="189">
        <f t="shared" si="7"/>
        <v>5.4173652998935307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395</v>
      </c>
      <c r="AN38" s="22">
        <f t="shared" si="50"/>
        <v>20</v>
      </c>
      <c r="AO38">
        <f t="shared" si="51"/>
        <v>5</v>
      </c>
      <c r="AP38" s="31"/>
      <c r="AQ38" s="175" t="s">
        <v>403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406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268.5</v>
      </c>
      <c r="BF38" s="18">
        <f t="shared" si="23"/>
        <v>3.9347546406910499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410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436</v>
      </c>
      <c r="CB38" s="61"/>
      <c r="CC38" s="61"/>
      <c r="CD38" s="332"/>
      <c r="CE38" t="s">
        <v>519</v>
      </c>
      <c r="CF38" t="s">
        <v>519</v>
      </c>
      <c r="CG38" t="s">
        <v>525</v>
      </c>
      <c r="CH38" t="s">
        <v>555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9.0864492722481354E-3</v>
      </c>
      <c r="S39" s="249" t="str">
        <f t="shared" si="4"/>
        <v>˅</v>
      </c>
      <c r="T39" s="324">
        <f t="shared" si="5"/>
        <v>0.48117972950953247</v>
      </c>
      <c r="U39" s="208" t="s">
        <v>309</v>
      </c>
      <c r="V39" s="234" t="s">
        <v>233</v>
      </c>
      <c r="X39">
        <f>'Investment Analysis'!IT264</f>
        <v>90.9</v>
      </c>
      <c r="Y39" s="189">
        <f t="shared" si="6"/>
        <v>2.0205549247088341</v>
      </c>
      <c r="Z39" s="189">
        <f t="shared" si="7"/>
        <v>2.6123085229096112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396</v>
      </c>
      <c r="AN39" s="22">
        <f t="shared" si="50"/>
        <v>17</v>
      </c>
      <c r="AO39">
        <f t="shared" si="51"/>
        <v>4</v>
      </c>
      <c r="AP39" s="31"/>
      <c r="AQ39" s="175" t="s">
        <v>403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523</v>
      </c>
      <c r="AX39" s="22">
        <f t="shared" si="19"/>
        <v>0</v>
      </c>
      <c r="AY39" s="231" t="s">
        <v>406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90.9</v>
      </c>
      <c r="BF39" s="18">
        <f t="shared" si="23"/>
        <v>0.76882661996497381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410</v>
      </c>
      <c r="BW39" s="1">
        <f t="shared" si="46"/>
        <v>8</v>
      </c>
      <c r="BX39" s="206" t="s">
        <v>407</v>
      </c>
      <c r="BY39" s="206">
        <f t="shared" si="47"/>
        <v>5</v>
      </c>
      <c r="BZ39" s="3">
        <v>46066</v>
      </c>
      <c r="CA39" s="1" t="s">
        <v>436</v>
      </c>
      <c r="CB39" s="61"/>
      <c r="CC39" s="61"/>
      <c r="CD39" s="332"/>
      <c r="CE39" t="s">
        <v>519</v>
      </c>
      <c r="CF39" t="s">
        <v>519</v>
      </c>
      <c r="CG39" t="s">
        <v>525</v>
      </c>
      <c r="CH39" t="s">
        <v>572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573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1.6862940056615174E-2</v>
      </c>
      <c r="S40" s="249" t="str">
        <f t="shared" si="4"/>
        <v>˅</v>
      </c>
      <c r="T40" s="324">
        <f t="shared" si="5"/>
        <v>1.2608000000000001</v>
      </c>
      <c r="U40" s="208" t="s">
        <v>342</v>
      </c>
      <c r="V40" t="s">
        <v>267</v>
      </c>
      <c r="W40" s="183"/>
      <c r="X40">
        <f>'Investment Analysis'!SE264</f>
        <v>28.26</v>
      </c>
      <c r="Y40" s="189">
        <f t="shared" si="6"/>
        <v>0.7824254388578582</v>
      </c>
      <c r="Z40" s="189">
        <f t="shared" si="7"/>
        <v>0.55305568070870403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395</v>
      </c>
      <c r="AN40" s="22">
        <f t="shared" si="50"/>
        <v>20</v>
      </c>
      <c r="AO40">
        <f t="shared" si="51"/>
        <v>5</v>
      </c>
      <c r="AP40" s="31"/>
      <c r="AQ40" s="175" t="s">
        <v>403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523</v>
      </c>
      <c r="AX40" s="22">
        <f t="shared" si="19"/>
        <v>0</v>
      </c>
      <c r="AY40" s="231" t="s">
        <v>406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28.26</v>
      </c>
      <c r="BF40" s="18">
        <f t="shared" si="23"/>
        <v>0.85190039318479693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413</v>
      </c>
      <c r="BW40" s="1">
        <f t="shared" si="46"/>
        <v>-4</v>
      </c>
      <c r="BX40" s="206" t="s">
        <v>407</v>
      </c>
      <c r="BY40" s="206">
        <f t="shared" si="47"/>
        <v>5</v>
      </c>
      <c r="BZ40" s="3"/>
      <c r="CA40" s="1" t="s">
        <v>509</v>
      </c>
      <c r="CB40" s="61"/>
      <c r="CC40" s="61"/>
      <c r="CD40" s="332"/>
      <c r="CE40" t="s">
        <v>120</v>
      </c>
      <c r="CF40" t="s">
        <v>574</v>
      </c>
      <c r="CG40" t="s">
        <v>574</v>
      </c>
      <c r="CI40" t="s">
        <v>575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573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1.3243067115074673E-2</v>
      </c>
      <c r="S41" s="249" t="str">
        <f t="shared" si="4"/>
        <v>˅</v>
      </c>
      <c r="T41" s="324">
        <f t="shared" si="5"/>
        <v>0.76208178438661711</v>
      </c>
      <c r="U41" s="208" t="s">
        <v>344</v>
      </c>
      <c r="V41" t="s">
        <v>269</v>
      </c>
      <c r="X41">
        <f>'Investment Analysis'!SS264</f>
        <v>28.44</v>
      </c>
      <c r="Y41" s="189">
        <f t="shared" si="6"/>
        <v>0.83411942726753252</v>
      </c>
      <c r="Z41" s="189">
        <f t="shared" si="7"/>
        <v>0.4837706350004331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395</v>
      </c>
      <c r="AN41" s="22">
        <f t="shared" si="50"/>
        <v>20</v>
      </c>
      <c r="AO41">
        <f t="shared" si="51"/>
        <v>5</v>
      </c>
      <c r="AP41" s="31"/>
      <c r="AQ41" s="231" t="s">
        <v>406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406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28.44</v>
      </c>
      <c r="BF41" s="18">
        <f t="shared" si="23"/>
        <v>2.3857142857142857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414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436</v>
      </c>
      <c r="CB41" s="61"/>
      <c r="CC41" s="61"/>
      <c r="CD41" s="332"/>
      <c r="CE41" t="s">
        <v>120</v>
      </c>
      <c r="CF41" t="s">
        <v>574</v>
      </c>
      <c r="CG41" t="s">
        <v>574</v>
      </c>
      <c r="CI41" t="s">
        <v>575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576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1.8799866655427187E-2</v>
      </c>
      <c r="S42" s="249" t="str">
        <f t="shared" si="4"/>
        <v>˅</v>
      </c>
      <c r="T42" s="324">
        <f t="shared" si="5"/>
        <v>0.62950961330740995</v>
      </c>
      <c r="U42" s="208" t="s">
        <v>338</v>
      </c>
      <c r="V42" t="s">
        <v>577</v>
      </c>
      <c r="X42">
        <f>'Investment Analysis'!RC264</f>
        <v>75.430000000000007</v>
      </c>
      <c r="Y42" s="189">
        <f t="shared" si="6"/>
        <v>2.8520410612324523</v>
      </c>
      <c r="Z42" s="189">
        <f t="shared" si="7"/>
        <v>3.2910097937313707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395</v>
      </c>
      <c r="AN42" s="22">
        <f t="shared" si="50"/>
        <v>20</v>
      </c>
      <c r="AO42">
        <f t="shared" si="51"/>
        <v>5</v>
      </c>
      <c r="AP42" s="31"/>
      <c r="AQ42" s="239" t="s">
        <v>401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406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75.430000000000007</v>
      </c>
      <c r="BF42" s="18">
        <f t="shared" si="23"/>
        <v>2.047676767676768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412</v>
      </c>
      <c r="BW42" s="1">
        <f t="shared" si="46"/>
        <v>0</v>
      </c>
      <c r="BX42" s="206" t="s">
        <v>407</v>
      </c>
      <c r="BY42" s="206">
        <f t="shared" si="47"/>
        <v>5</v>
      </c>
      <c r="BZ42" s="25"/>
      <c r="CA42" s="1" t="s">
        <v>509</v>
      </c>
      <c r="CE42" t="s">
        <v>120</v>
      </c>
      <c r="CF42" t="s">
        <v>516</v>
      </c>
      <c r="CG42" t="s">
        <v>578</v>
      </c>
      <c r="CH42" t="s">
        <v>579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580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1.2211162164795012E-2</v>
      </c>
      <c r="S43" s="249" t="str">
        <f t="shared" si="4"/>
        <v>˅</v>
      </c>
      <c r="T43" s="324">
        <f t="shared" si="5"/>
        <v>0.3639711408387194</v>
      </c>
      <c r="U43" s="208" t="s">
        <v>341</v>
      </c>
      <c r="V43" t="s">
        <v>266</v>
      </c>
      <c r="W43" s="183"/>
      <c r="X43">
        <f>'Investment Analysis'!RX264</f>
        <v>181.49</v>
      </c>
      <c r="Y43" s="189">
        <f t="shared" si="6"/>
        <v>1.42586687177419</v>
      </c>
      <c r="Z43" s="189">
        <f t="shared" si="7"/>
        <v>0.73221384797098665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395</v>
      </c>
      <c r="AN43" s="22">
        <f t="shared" si="50"/>
        <v>20</v>
      </c>
      <c r="AO43">
        <f t="shared" si="51"/>
        <v>5</v>
      </c>
      <c r="AP43" s="31"/>
      <c r="AQ43" s="177" t="s">
        <v>581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406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181.49</v>
      </c>
      <c r="BF43" s="18">
        <f t="shared" si="23"/>
        <v>1.3997091101414785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410</v>
      </c>
      <c r="BW43" s="1">
        <f t="shared" si="46"/>
        <v>8</v>
      </c>
      <c r="BX43" s="206" t="s">
        <v>407</v>
      </c>
      <c r="BY43" s="206">
        <f t="shared" si="47"/>
        <v>5</v>
      </c>
      <c r="BZ43" s="3"/>
      <c r="CA43" s="1" t="s">
        <v>507</v>
      </c>
      <c r="CB43" s="61"/>
      <c r="CC43" s="61"/>
      <c r="CD43" s="332"/>
      <c r="CE43" t="s">
        <v>120</v>
      </c>
      <c r="CF43" t="s">
        <v>582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4.0580256729269588E-3</v>
      </c>
      <c r="S44" s="249" t="str">
        <f t="shared" si="4"/>
        <v>˅</v>
      </c>
      <c r="T44" s="324">
        <f t="shared" si="5"/>
        <v>0.12714129510387562</v>
      </c>
      <c r="U44" s="208" t="s">
        <v>306</v>
      </c>
      <c r="V44" s="234" t="s">
        <v>583</v>
      </c>
      <c r="W44" s="183"/>
      <c r="X44">
        <f>'Investment Analysis'!HY264</f>
        <v>185.55</v>
      </c>
      <c r="Y44" s="189">
        <f t="shared" si="6"/>
        <v>3.2874971422147774</v>
      </c>
      <c r="Z44" s="189">
        <f t="shared" si="7"/>
        <v>4.0914065677699121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396</v>
      </c>
      <c r="AN44" s="22">
        <f t="shared" si="50"/>
        <v>17</v>
      </c>
      <c r="AO44">
        <f t="shared" si="51"/>
        <v>4</v>
      </c>
      <c r="AP44" s="31"/>
      <c r="AQ44" s="177" t="s">
        <v>581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405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185.55</v>
      </c>
      <c r="BF44" s="18">
        <f t="shared" si="23"/>
        <v>0.3817112219822773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410</v>
      </c>
      <c r="BW44" s="1">
        <f t="shared" si="46"/>
        <v>8</v>
      </c>
      <c r="BX44" s="206" t="s">
        <v>407</v>
      </c>
      <c r="BY44" s="206">
        <f t="shared" si="47"/>
        <v>5</v>
      </c>
      <c r="BZ44" s="3"/>
      <c r="CA44" s="1" t="s">
        <v>509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1.5753337756219205E-2</v>
      </c>
      <c r="S45" s="249" t="str">
        <f t="shared" si="4"/>
        <v>˃</v>
      </c>
      <c r="T45" s="324">
        <f t="shared" si="5"/>
        <v>0.56986301369863024</v>
      </c>
      <c r="U45" s="208" t="s">
        <v>307</v>
      </c>
      <c r="V45" s="234" t="s">
        <v>231</v>
      </c>
      <c r="W45" s="183"/>
      <c r="X45" s="189">
        <f>'Investment Analysis'!IF264</f>
        <v>401.1</v>
      </c>
      <c r="Y45" s="189">
        <f t="shared" si="6"/>
        <v>3.0546706492918796</v>
      </c>
      <c r="Z45" s="189">
        <f t="shared" si="7"/>
        <v>4.0784646211811708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395</v>
      </c>
      <c r="AN45" s="22">
        <f t="shared" si="50"/>
        <v>20</v>
      </c>
      <c r="AO45">
        <f t="shared" si="51"/>
        <v>5</v>
      </c>
      <c r="AP45" s="31"/>
      <c r="AQ45" s="177" t="s">
        <v>581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406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401.1</v>
      </c>
      <c r="BF45" s="18">
        <f t="shared" si="23"/>
        <v>0.73937554206418055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411</v>
      </c>
      <c r="BW45" s="1">
        <f t="shared" si="46"/>
        <v>4</v>
      </c>
      <c r="BX45" s="206" t="s">
        <v>407</v>
      </c>
      <c r="BY45" s="206">
        <f t="shared" si="47"/>
        <v>5</v>
      </c>
      <c r="BZ45" s="25">
        <v>46002</v>
      </c>
      <c r="CA45" s="1" t="s">
        <v>509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5.8437074712257469E-3</v>
      </c>
      <c r="S46" s="249" t="str">
        <f t="shared" si="4"/>
        <v>˅</v>
      </c>
      <c r="T46" s="324">
        <f t="shared" si="5"/>
        <v>0.40026904165506999</v>
      </c>
      <c r="U46" s="208" t="s">
        <v>339</v>
      </c>
      <c r="V46" s="234" t="s">
        <v>264</v>
      </c>
      <c r="W46" s="183"/>
      <c r="X46" s="189">
        <f>'Investment Analysis'!RJ264</f>
        <v>301.87</v>
      </c>
      <c r="Y46" s="189">
        <f t="shared" si="6"/>
        <v>1.6351382911629022</v>
      </c>
      <c r="Z46" s="189">
        <f t="shared" si="7"/>
        <v>2.2128019261962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396</v>
      </c>
      <c r="AN46" s="22">
        <f t="shared" si="50"/>
        <v>17</v>
      </c>
      <c r="AO46">
        <f t="shared" si="51"/>
        <v>4</v>
      </c>
      <c r="AP46" s="31"/>
      <c r="AQ46" s="177" t="s">
        <v>581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405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301.87</v>
      </c>
      <c r="BF46" s="18">
        <f t="shared" si="23"/>
        <v>0.53451606344042302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410</v>
      </c>
      <c r="BW46" s="1">
        <f t="shared" si="46"/>
        <v>8</v>
      </c>
      <c r="BX46" s="206" t="s">
        <v>407</v>
      </c>
      <c r="BY46" s="206">
        <f t="shared" si="47"/>
        <v>5</v>
      </c>
      <c r="BZ46" s="25"/>
      <c r="CA46" s="1" t="s">
        <v>436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2.328907136964254E-3</v>
      </c>
      <c r="S47" s="249" t="str">
        <f t="shared" si="4"/>
        <v>˅</v>
      </c>
      <c r="T47" s="324">
        <f t="shared" si="5"/>
        <v>0.11781609195402289</v>
      </c>
      <c r="U47" s="208" t="s">
        <v>314</v>
      </c>
      <c r="V47" t="s">
        <v>239</v>
      </c>
      <c r="X47" s="80">
        <f>'Investment Analysis'!KJ264</f>
        <v>178.94</v>
      </c>
      <c r="Y47" s="189">
        <f t="shared" si="6"/>
        <v>1.4331299284294678</v>
      </c>
      <c r="Z47" s="189">
        <f t="shared" si="7"/>
        <v>1.2554331770336284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395</v>
      </c>
      <c r="AN47" s="22">
        <f t="shared" si="50"/>
        <v>20</v>
      </c>
      <c r="AO47">
        <f t="shared" si="51"/>
        <v>5</v>
      </c>
      <c r="AP47" s="31"/>
      <c r="AQ47" s="177" t="s">
        <v>581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406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178.94</v>
      </c>
      <c r="BF47" s="18">
        <f t="shared" si="23"/>
        <v>1.6624014283588753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410</v>
      </c>
      <c r="BW47" s="1">
        <f t="shared" si="46"/>
        <v>8</v>
      </c>
      <c r="BX47" s="206" t="s">
        <v>407</v>
      </c>
      <c r="BY47" s="206">
        <f t="shared" si="47"/>
        <v>5</v>
      </c>
      <c r="BZ47" s="3">
        <v>45992</v>
      </c>
      <c r="CA47" s="1" t="s">
        <v>509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584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1.0572095387603276E-2</v>
      </c>
      <c r="S48" s="249" t="str">
        <f t="shared" si="4"/>
        <v>˅</v>
      </c>
      <c r="T48" s="324">
        <f t="shared" si="5"/>
        <v>0.50180411023374982</v>
      </c>
      <c r="U48" s="208" t="s">
        <v>324</v>
      </c>
      <c r="V48" t="s">
        <v>585</v>
      </c>
      <c r="W48" s="183"/>
      <c r="X48" s="80">
        <f>'Investment Analysis'!NB264</f>
        <v>287.19</v>
      </c>
      <c r="Y48" s="189">
        <f t="shared" si="6"/>
        <v>1.3167607603242073</v>
      </c>
      <c r="Z48" s="189">
        <f t="shared" si="7"/>
        <v>0.99439039945791052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396</v>
      </c>
      <c r="AN48" s="22">
        <f t="shared" si="50"/>
        <v>17</v>
      </c>
      <c r="AO48">
        <f t="shared" si="51"/>
        <v>4</v>
      </c>
      <c r="AP48" s="31"/>
      <c r="AQ48" s="175" t="s">
        <v>403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406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287.19</v>
      </c>
      <c r="BF48" s="18">
        <f t="shared" si="23"/>
        <v>1.2501762908407115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414</v>
      </c>
      <c r="BW48" s="1">
        <f t="shared" si="46"/>
        <v>-8</v>
      </c>
      <c r="BX48" s="206" t="s">
        <v>407</v>
      </c>
      <c r="BY48" s="206">
        <f t="shared" si="47"/>
        <v>5</v>
      </c>
      <c r="BZ48" s="3">
        <v>46044</v>
      </c>
      <c r="CA48" s="1" t="s">
        <v>509</v>
      </c>
      <c r="CB48" s="61">
        <v>95</v>
      </c>
      <c r="CC48" s="61">
        <v>180</v>
      </c>
      <c r="CD48" s="332"/>
      <c r="CE48" t="s">
        <v>110</v>
      </c>
      <c r="CF48" t="s">
        <v>586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562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73.908988583373542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7.1897924866526569E-3</v>
      </c>
      <c r="S49" s="249" t="str">
        <f t="shared" si="4"/>
        <v>˃</v>
      </c>
      <c r="T49" s="324">
        <f t="shared" si="5"/>
        <v>0.30607358870967732</v>
      </c>
      <c r="U49" s="208" t="s">
        <v>326</v>
      </c>
      <c r="V49" t="s">
        <v>587</v>
      </c>
      <c r="W49" s="183"/>
      <c r="X49" s="80">
        <f>'Investment Analysis'!NP264</f>
        <v>621.9</v>
      </c>
      <c r="Y49" s="189">
        <f t="shared" si="6"/>
        <v>0.68122173818369269</v>
      </c>
      <c r="Z49" s="189">
        <f t="shared" si="7"/>
        <v>0.23870225694596942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396</v>
      </c>
      <c r="AN49" s="22">
        <f t="shared" si="50"/>
        <v>17</v>
      </c>
      <c r="AO49">
        <f t="shared" si="51"/>
        <v>4</v>
      </c>
      <c r="AP49" s="31"/>
      <c r="AQ49" s="175" t="s">
        <v>403</v>
      </c>
      <c r="AR49" s="1">
        <f t="shared" si="42"/>
        <v>10</v>
      </c>
      <c r="AS49" s="189" t="s">
        <v>523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406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621.9</v>
      </c>
      <c r="BF49" s="18">
        <f t="shared" si="23"/>
        <v>4.4078260869565211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414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436</v>
      </c>
      <c r="CB49" s="61"/>
      <c r="CC49" s="61"/>
      <c r="CD49" s="332"/>
      <c r="CE49" t="s">
        <v>110</v>
      </c>
      <c r="CF49" t="s">
        <v>586</v>
      </c>
      <c r="CG49" t="s">
        <v>588</v>
      </c>
      <c r="CH49" t="s">
        <v>589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590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-2.2226423393082754E-3</v>
      </c>
      <c r="S50" s="249" t="str">
        <f t="shared" si="4"/>
        <v>˅</v>
      </c>
      <c r="T50" s="324">
        <f t="shared" si="5"/>
        <v>-0.13302675402476444</v>
      </c>
      <c r="U50" s="208" t="s">
        <v>347</v>
      </c>
      <c r="V50" t="s">
        <v>591</v>
      </c>
      <c r="X50" s="80">
        <f>'Investment Analysis'!TN264</f>
        <v>59.48</v>
      </c>
      <c r="Y50" s="189">
        <f t="shared" si="6"/>
        <v>1.603990611797327</v>
      </c>
      <c r="Z50" s="189">
        <f t="shared" si="7"/>
        <v>1.8605574488197272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396</v>
      </c>
      <c r="AN50" s="22">
        <f t="shared" si="50"/>
        <v>17</v>
      </c>
      <c r="AP50" s="31"/>
      <c r="AQ50" s="177" t="s">
        <v>402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401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59.48</v>
      </c>
      <c r="BF50" s="18">
        <f t="shared" si="23"/>
        <v>0.99932773109243689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411</v>
      </c>
      <c r="BW50" s="1">
        <f t="shared" si="46"/>
        <v>4</v>
      </c>
      <c r="BX50" s="206" t="s">
        <v>407</v>
      </c>
      <c r="BY50" s="206">
        <f t="shared" si="47"/>
        <v>5</v>
      </c>
      <c r="BZ50" s="3"/>
      <c r="CA50" s="1" t="s">
        <v>509</v>
      </c>
      <c r="CE50" t="s">
        <v>110</v>
      </c>
      <c r="CF50" t="s">
        <v>559</v>
      </c>
      <c r="CG50" t="s">
        <v>592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593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1.9845273733673044E-4</v>
      </c>
      <c r="S51" s="249" t="str">
        <f t="shared" si="4"/>
        <v>˃</v>
      </c>
      <c r="T51" s="324">
        <f t="shared" si="5"/>
        <v>3.0411670169365728E-2</v>
      </c>
      <c r="U51" s="208" t="s">
        <v>594</v>
      </c>
      <c r="V51" t="s">
        <v>595</v>
      </c>
      <c r="W51" s="183"/>
      <c r="X51" s="80">
        <f>'Investment Analysis'!JA264</f>
        <v>666.8</v>
      </c>
      <c r="Y51" s="189">
        <f t="shared" si="6"/>
        <v>0.57098523100699783</v>
      </c>
      <c r="Z51" s="189">
        <f t="shared" si="7"/>
        <v>0.6036746755182365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397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402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405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666.8</v>
      </c>
      <c r="BF51" s="18">
        <f t="shared" si="23"/>
        <v>0.14072604098949601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410</v>
      </c>
      <c r="BW51" s="1">
        <f t="shared" si="46"/>
        <v>8</v>
      </c>
      <c r="BX51" s="206" t="s">
        <v>407</v>
      </c>
      <c r="BY51" s="206">
        <f t="shared" si="47"/>
        <v>5</v>
      </c>
      <c r="BZ51" s="25"/>
      <c r="CA51" s="1" t="s">
        <v>509</v>
      </c>
      <c r="CB51" s="61">
        <v>475</v>
      </c>
      <c r="CC51" s="61">
        <v>495</v>
      </c>
      <c r="CD51" s="332"/>
      <c r="CE51" t="s">
        <v>596</v>
      </c>
      <c r="CF51" t="s">
        <v>597</v>
      </c>
      <c r="CG51" t="s">
        <v>598</v>
      </c>
      <c r="CH51" t="s">
        <v>598</v>
      </c>
      <c r="CL51" s="332"/>
      <c r="CQ51" s="208"/>
      <c r="CR51" s="33" t="s">
        <v>594</v>
      </c>
      <c r="CS51" s="33"/>
    </row>
    <row r="52" spans="1:97" ht="15" customHeight="1" x14ac:dyDescent="0.2">
      <c r="A52" s="1">
        <f t="shared" si="35"/>
        <v>44</v>
      </c>
      <c r="B52" s="266" t="s">
        <v>599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5.4952493156516435E-3</v>
      </c>
      <c r="S52" s="249" t="str">
        <f t="shared" si="4"/>
        <v>˃</v>
      </c>
      <c r="T52" s="324">
        <f t="shared" si="5"/>
        <v>0.1743655012353075</v>
      </c>
      <c r="U52" s="208" t="s">
        <v>327</v>
      </c>
      <c r="V52" s="234" t="s">
        <v>600</v>
      </c>
      <c r="W52" s="183"/>
      <c r="X52" s="80">
        <f>'Investment Analysis'!NW264</f>
        <v>313.72000000000003</v>
      </c>
      <c r="Y52" s="189">
        <f t="shared" si="6"/>
        <v>3.6558201943591393</v>
      </c>
      <c r="Z52" s="189">
        <f t="shared" si="7"/>
        <v>5.1240439490899909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395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400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405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313.72000000000003</v>
      </c>
      <c r="BF52" s="18">
        <f t="shared" si="23"/>
        <v>1.2458300522585728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410</v>
      </c>
      <c r="BW52" s="1">
        <f t="shared" si="46"/>
        <v>8</v>
      </c>
      <c r="BX52" s="206" t="s">
        <v>407</v>
      </c>
      <c r="BY52" s="206">
        <f t="shared" si="47"/>
        <v>5</v>
      </c>
      <c r="BZ52" s="25"/>
      <c r="CA52" s="1" t="s">
        <v>509</v>
      </c>
      <c r="CB52" s="61">
        <v>122</v>
      </c>
      <c r="CC52" s="61">
        <v>160</v>
      </c>
      <c r="CD52" s="332"/>
      <c r="CE52" t="s">
        <v>120</v>
      </c>
      <c r="CF52" t="s">
        <v>582</v>
      </c>
      <c r="CG52" t="s">
        <v>601</v>
      </c>
      <c r="CH52" t="s">
        <v>602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580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1.6177062861717122E-3</v>
      </c>
      <c r="S53" s="249" t="str">
        <f t="shared" si="4"/>
        <v>˅</v>
      </c>
      <c r="T53" s="324">
        <f t="shared" si="5"/>
        <v>6.3013130205400253E-2</v>
      </c>
      <c r="U53" s="208" t="s">
        <v>334</v>
      </c>
      <c r="V53" s="234" t="s">
        <v>603</v>
      </c>
      <c r="X53" s="80">
        <f>'Investment Analysis'!QA264</f>
        <v>358.65</v>
      </c>
      <c r="Y53" s="189">
        <f t="shared" si="6"/>
        <v>2.5672526993954574</v>
      </c>
      <c r="Z53" s="189">
        <f t="shared" si="7"/>
        <v>3.1019775366121278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395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402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401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358.65</v>
      </c>
      <c r="BF53" s="18">
        <f t="shared" si="23"/>
        <v>0.87050172108062984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410</v>
      </c>
      <c r="BW53" s="1">
        <f t="shared" si="46"/>
        <v>8</v>
      </c>
      <c r="BX53" s="206" t="s">
        <v>407</v>
      </c>
      <c r="BY53" s="206">
        <f t="shared" si="47"/>
        <v>5</v>
      </c>
      <c r="BZ53" s="3"/>
      <c r="CA53" s="1" t="s">
        <v>436</v>
      </c>
      <c r="CE53" t="s">
        <v>120</v>
      </c>
      <c r="CF53" t="s">
        <v>582</v>
      </c>
      <c r="CG53" t="s">
        <v>604</v>
      </c>
      <c r="CH53" t="s">
        <v>580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580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93.654026312573833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5.8130293257027156E-4</v>
      </c>
      <c r="S54" s="249" t="str">
        <f t="shared" si="4"/>
        <v>˃</v>
      </c>
      <c r="T54" s="324">
        <f t="shared" si="5"/>
        <v>7.9212273066947919E-2</v>
      </c>
      <c r="U54" s="208" t="s">
        <v>311</v>
      </c>
      <c r="V54" t="s">
        <v>235</v>
      </c>
      <c r="W54" s="183"/>
      <c r="X54" s="80">
        <f>'Investment Analysis'!JH264</f>
        <v>491.02</v>
      </c>
      <c r="Y54" s="189">
        <f t="shared" si="6"/>
        <v>0.49168260137278313</v>
      </c>
      <c r="Z54" s="189">
        <f t="shared" si="7"/>
        <v>0.39804270842662437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396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402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405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491.02</v>
      </c>
      <c r="BF54" s="18">
        <f t="shared" si="23"/>
        <v>0.30576534411232836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410</v>
      </c>
      <c r="BW54" s="1">
        <f t="shared" si="46"/>
        <v>8</v>
      </c>
      <c r="BX54" s="206" t="s">
        <v>407</v>
      </c>
      <c r="BY54" s="206">
        <f t="shared" si="47"/>
        <v>5</v>
      </c>
      <c r="BZ54" s="25"/>
      <c r="CA54" s="1" t="s">
        <v>509</v>
      </c>
      <c r="CB54" s="61">
        <v>310</v>
      </c>
      <c r="CC54" s="61">
        <v>435</v>
      </c>
      <c r="CD54" s="332"/>
      <c r="CE54" t="s">
        <v>120</v>
      </c>
      <c r="CF54" t="s">
        <v>582</v>
      </c>
      <c r="CG54" t="s">
        <v>604</v>
      </c>
      <c r="CH54" t="s">
        <v>605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0.4401071224212435</v>
      </c>
      <c r="X56" s="39" t="s">
        <v>606</v>
      </c>
      <c r="Y56" s="189">
        <f>SUM(Y9:Y54)</f>
        <v>82.761808204430835</v>
      </c>
      <c r="Z56" s="348">
        <f>SUM(Z9:Z54)</f>
        <v>91.990155223359238</v>
      </c>
      <c r="AA56" s="349">
        <f>Z56</f>
        <v>91.990155223359238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607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1.4896981908582039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608</v>
      </c>
      <c r="V58" s="407">
        <f>10279.47+231.37</f>
        <v>10510.84</v>
      </c>
      <c r="X58" t="s">
        <v>379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609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610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611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609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610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612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613</v>
      </c>
    </row>
    <row r="67" spans="2:97" ht="15.75" hidden="1" customHeight="1" x14ac:dyDescent="0.2">
      <c r="B67" s="246" t="s">
        <v>614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615</v>
      </c>
      <c r="V67" t="s">
        <v>616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397</v>
      </c>
      <c r="AN67" s="22">
        <f>IF(AM67=$AN$1,20,IF(AM67=$AO$1,17,IF(AM67=$AP$1,12,IF(AM67=$AQ$1,5,IF(AM67=$AR$1,0)))))</f>
        <v>12</v>
      </c>
      <c r="AP67" s="31"/>
      <c r="AQ67" s="177" t="s">
        <v>402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411</v>
      </c>
      <c r="BW67" s="1">
        <f>IF(BV67=$BZ$1,8,IF(BV67=$CA$1,4,IF(BV67=$CB$1,0,IF(BV67=$CC$1,-4,IF(BV67=$CE$1,-8)))))</f>
        <v>4</v>
      </c>
      <c r="BX67" s="206" t="s">
        <v>407</v>
      </c>
      <c r="BY67" s="206">
        <f>IF(BX67=BR$1,5,IF(BX67=BV$1,0,IF(BX67=BX$1,-5)))</f>
        <v>5</v>
      </c>
      <c r="BZ67" s="3">
        <v>45512</v>
      </c>
      <c r="CA67" s="1" t="s">
        <v>436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502</v>
      </c>
      <c r="CH67" t="s">
        <v>503</v>
      </c>
      <c r="CL67" s="332"/>
      <c r="CQ67" s="53"/>
    </row>
    <row r="68" spans="2:97" ht="19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617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618</v>
      </c>
      <c r="U69" s="474" t="s">
        <v>619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620</v>
      </c>
      <c r="U71" s="474" t="s">
        <v>621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9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622</v>
      </c>
      <c r="U78" s="446" t="s">
        <v>502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623</v>
      </c>
      <c r="CR78" t="s">
        <v>502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624</v>
      </c>
      <c r="V79" t="s">
        <v>625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397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404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401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414</v>
      </c>
      <c r="BW79" s="1">
        <f t="shared" ref="BW79:BW89" si="85">IF(BV79=$BZ$1,8,IF(BV79=$CA$1,4,IF(BV79=$CB$1,0,IF(BV79=$CC$1,-4,IF(BV79=$CE$1,-8)))))</f>
        <v>-8</v>
      </c>
      <c r="BX79" s="206" t="s">
        <v>407</v>
      </c>
      <c r="BY79" s="206">
        <f t="shared" ref="BY79:BY89" si="86">IF(BX79=BR$1,5,IF(BX79=BV$1,0,IF(BX79=BX$1,-5)))</f>
        <v>5</v>
      </c>
      <c r="BZ79" s="339"/>
      <c r="CA79" s="1" t="s">
        <v>436</v>
      </c>
      <c r="CB79" s="61"/>
      <c r="CC79" s="61"/>
      <c r="CD79" s="332"/>
      <c r="CE79" t="s">
        <v>127</v>
      </c>
      <c r="CF79" t="s">
        <v>127</v>
      </c>
      <c r="CG79" t="s">
        <v>502</v>
      </c>
      <c r="CH79" t="s">
        <v>503</v>
      </c>
      <c r="CI79" s="183"/>
      <c r="CN79">
        <f>CN78+1</f>
        <v>2</v>
      </c>
      <c r="CO79" s="1" t="str">
        <f>T100</f>
        <v>XES</v>
      </c>
      <c r="CP79" t="s">
        <v>626</v>
      </c>
      <c r="CR79" t="s">
        <v>624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615</v>
      </c>
      <c r="V80" t="s">
        <v>616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396</v>
      </c>
      <c r="AN80" s="22">
        <f t="shared" si="67"/>
        <v>17</v>
      </c>
      <c r="AP80" s="31"/>
      <c r="AQ80" s="176" t="s">
        <v>400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400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411</v>
      </c>
      <c r="BW80" s="1">
        <f t="shared" si="85"/>
        <v>4</v>
      </c>
      <c r="BX80" s="206" t="s">
        <v>407</v>
      </c>
      <c r="BY80" s="206">
        <f t="shared" si="86"/>
        <v>5</v>
      </c>
      <c r="BZ80" s="3"/>
      <c r="CA80" s="1" t="s">
        <v>436</v>
      </c>
      <c r="CB80" s="61"/>
      <c r="CC80" s="61"/>
      <c r="CD80" s="332"/>
      <c r="CE80" t="s">
        <v>127</v>
      </c>
      <c r="CF80" t="s">
        <v>127</v>
      </c>
      <c r="CG80" t="s">
        <v>502</v>
      </c>
      <c r="CH80" t="s">
        <v>503</v>
      </c>
      <c r="CI80" s="183"/>
      <c r="CL80" s="332"/>
      <c r="CN80">
        <v>3</v>
      </c>
      <c r="CO80" s="499" t="s">
        <v>626</v>
      </c>
      <c r="CP80" t="s">
        <v>627</v>
      </c>
      <c r="CR80" t="s">
        <v>615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628</v>
      </c>
      <c r="U81" s="208" t="s">
        <v>629</v>
      </c>
      <c r="V81" t="s">
        <v>630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398</v>
      </c>
      <c r="AN81" s="22">
        <f t="shared" si="67"/>
        <v>5</v>
      </c>
      <c r="AP81" s="31"/>
      <c r="AQ81" s="273" t="s">
        <v>405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403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413</v>
      </c>
      <c r="BW81" s="1">
        <f t="shared" si="85"/>
        <v>-4</v>
      </c>
      <c r="BX81" s="206" t="s">
        <v>407</v>
      </c>
      <c r="BY81" s="206">
        <f t="shared" si="86"/>
        <v>5</v>
      </c>
      <c r="BZ81" s="3">
        <v>45967</v>
      </c>
      <c r="CA81" s="1" t="s">
        <v>436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631</v>
      </c>
      <c r="CR81" t="s">
        <v>629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632</v>
      </c>
      <c r="V82" t="s">
        <v>633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397</v>
      </c>
      <c r="AN82" s="22">
        <f t="shared" si="67"/>
        <v>12</v>
      </c>
      <c r="AP82" s="31"/>
      <c r="AQ82" s="177" t="s">
        <v>402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401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411</v>
      </c>
      <c r="BW82" s="1">
        <f t="shared" si="85"/>
        <v>4</v>
      </c>
      <c r="BX82" s="206" t="s">
        <v>407</v>
      </c>
      <c r="BY82" s="206">
        <f t="shared" si="86"/>
        <v>5</v>
      </c>
      <c r="BZ82" s="3"/>
      <c r="CA82" s="1" t="s">
        <v>436</v>
      </c>
      <c r="CB82" s="61"/>
      <c r="CC82" s="61"/>
      <c r="CD82" s="332"/>
      <c r="CE82" t="s">
        <v>127</v>
      </c>
      <c r="CF82" t="s">
        <v>127</v>
      </c>
      <c r="CG82" t="s">
        <v>502</v>
      </c>
      <c r="CH82" t="s">
        <v>503</v>
      </c>
      <c r="CL82" s="332"/>
      <c r="CN82">
        <f t="shared" ref="CN82:CN125" si="87">CN81+1</f>
        <v>4</v>
      </c>
      <c r="CO82" s="499" t="s">
        <v>618</v>
      </c>
      <c r="CP82" t="s">
        <v>634</v>
      </c>
      <c r="CR82" t="s">
        <v>632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635</v>
      </c>
      <c r="V83" t="s">
        <v>636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396</v>
      </c>
      <c r="AN83" s="22">
        <f t="shared" si="67"/>
        <v>17</v>
      </c>
      <c r="AP83" s="31"/>
      <c r="AQ83" s="231" t="s">
        <v>406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405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414</v>
      </c>
      <c r="BW83" s="1">
        <f t="shared" si="85"/>
        <v>-8</v>
      </c>
      <c r="BX83" s="206" t="s">
        <v>407</v>
      </c>
      <c r="BY83" s="206">
        <f t="shared" si="86"/>
        <v>5</v>
      </c>
      <c r="BZ83" s="3"/>
      <c r="CA83" s="1" t="s">
        <v>436</v>
      </c>
      <c r="CB83" s="61"/>
      <c r="CC83" s="61"/>
      <c r="CD83" s="332"/>
      <c r="CE83" t="s">
        <v>127</v>
      </c>
      <c r="CF83" t="s">
        <v>127</v>
      </c>
      <c r="CG83" t="s">
        <v>502</v>
      </c>
      <c r="CH83" t="s">
        <v>503</v>
      </c>
      <c r="CI83" s="183"/>
      <c r="CL83" s="332"/>
      <c r="CN83">
        <f t="shared" si="87"/>
        <v>5</v>
      </c>
      <c r="CO83" s="1" t="str">
        <f>T158</f>
        <v>XHB</v>
      </c>
      <c r="CP83" t="s">
        <v>637</v>
      </c>
      <c r="CR83" t="s">
        <v>635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504</v>
      </c>
      <c r="U84" s="208" t="s">
        <v>638</v>
      </c>
      <c r="V84" t="s">
        <v>639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396</v>
      </c>
      <c r="AN84" s="22">
        <f t="shared" si="67"/>
        <v>17</v>
      </c>
      <c r="AP84" s="31"/>
      <c r="AQ84" s="273" t="s">
        <v>405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403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411</v>
      </c>
      <c r="BW84" s="1">
        <f t="shared" si="85"/>
        <v>4</v>
      </c>
      <c r="BX84" s="206" t="s">
        <v>407</v>
      </c>
      <c r="BY84" s="206">
        <f t="shared" si="86"/>
        <v>5</v>
      </c>
      <c r="BZ84" s="25"/>
      <c r="CA84" s="1" t="s">
        <v>509</v>
      </c>
      <c r="CB84" s="61"/>
      <c r="CC84" s="61"/>
      <c r="CD84" s="332"/>
      <c r="CE84" t="s">
        <v>127</v>
      </c>
      <c r="CF84" t="s">
        <v>127</v>
      </c>
      <c r="CG84" t="s">
        <v>502</v>
      </c>
      <c r="CH84" t="s">
        <v>505</v>
      </c>
      <c r="CL84" s="332"/>
      <c r="CN84">
        <f t="shared" si="87"/>
        <v>6</v>
      </c>
      <c r="CO84" s="1" t="str">
        <f>T166</f>
        <v>XLP</v>
      </c>
      <c r="CP84" t="s">
        <v>618</v>
      </c>
      <c r="CR84" t="s">
        <v>638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504</v>
      </c>
      <c r="U85" s="208" t="s">
        <v>640</v>
      </c>
      <c r="V85" t="s">
        <v>641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395</v>
      </c>
      <c r="AN85" s="22">
        <f t="shared" si="67"/>
        <v>20</v>
      </c>
      <c r="AP85" s="31"/>
      <c r="AQ85" s="273" t="s">
        <v>405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405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413</v>
      </c>
      <c r="BW85" s="1">
        <f t="shared" si="85"/>
        <v>-4</v>
      </c>
      <c r="BX85" s="206" t="s">
        <v>407</v>
      </c>
      <c r="BY85" s="206">
        <f t="shared" si="86"/>
        <v>5</v>
      </c>
      <c r="BZ85" s="3"/>
      <c r="CA85" s="1" t="s">
        <v>509</v>
      </c>
      <c r="CB85" s="61"/>
      <c r="CC85" s="61"/>
      <c r="CD85" s="332"/>
      <c r="CE85" t="s">
        <v>127</v>
      </c>
      <c r="CF85" t="s">
        <v>127</v>
      </c>
      <c r="CG85" t="s">
        <v>502</v>
      </c>
      <c r="CH85" t="s">
        <v>505</v>
      </c>
      <c r="CL85" s="332"/>
      <c r="CN85">
        <f t="shared" si="87"/>
        <v>7</v>
      </c>
      <c r="CO85" s="1" t="str">
        <f>T198</f>
        <v>XLY</v>
      </c>
      <c r="CP85" t="s">
        <v>642</v>
      </c>
      <c r="CR85" t="s">
        <v>640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504</v>
      </c>
      <c r="U86" s="208" t="s">
        <v>643</v>
      </c>
      <c r="V86" t="s">
        <v>644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396</v>
      </c>
      <c r="AN86" s="22">
        <f t="shared" si="67"/>
        <v>17</v>
      </c>
      <c r="AP86" s="31"/>
      <c r="AQ86" s="231" t="s">
        <v>406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406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414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436</v>
      </c>
      <c r="CB86" s="61"/>
      <c r="CC86" s="61"/>
      <c r="CD86" s="332"/>
      <c r="CE86" t="s">
        <v>127</v>
      </c>
      <c r="CF86" t="s">
        <v>127</v>
      </c>
      <c r="CG86" t="s">
        <v>502</v>
      </c>
      <c r="CH86" t="s">
        <v>505</v>
      </c>
      <c r="CL86" s="332"/>
      <c r="CN86">
        <f t="shared" si="87"/>
        <v>8</v>
      </c>
      <c r="CO86" s="175" t="str">
        <f>T230</f>
        <v>XAR</v>
      </c>
      <c r="CP86" t="s">
        <v>645</v>
      </c>
      <c r="CR86" t="s">
        <v>643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407</v>
      </c>
      <c r="BY87" s="206">
        <f t="shared" si="86"/>
        <v>5</v>
      </c>
      <c r="BZ87" s="3"/>
      <c r="CA87" s="1" t="s">
        <v>436</v>
      </c>
      <c r="CL87" s="332"/>
      <c r="CN87">
        <f t="shared" si="87"/>
        <v>9</v>
      </c>
      <c r="CO87" s="1" t="str">
        <f>T246</f>
        <v>XLI</v>
      </c>
      <c r="CP87" t="s">
        <v>646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407</v>
      </c>
      <c r="BY88" s="206">
        <f t="shared" si="86"/>
        <v>5</v>
      </c>
      <c r="BZ88" s="3"/>
      <c r="CA88" s="1" t="s">
        <v>436</v>
      </c>
      <c r="CL88" s="332"/>
      <c r="CN88">
        <f t="shared" si="87"/>
        <v>10</v>
      </c>
      <c r="CO88" s="175" t="str">
        <f>T259</f>
        <v>GRID</v>
      </c>
      <c r="CP88" t="s">
        <v>647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407</v>
      </c>
      <c r="BY89" s="206">
        <f t="shared" si="86"/>
        <v>5</v>
      </c>
      <c r="BZ89" s="3"/>
      <c r="CA89" s="1" t="s">
        <v>436</v>
      </c>
      <c r="CL89" s="332"/>
      <c r="CN89">
        <f t="shared" si="87"/>
        <v>11</v>
      </c>
      <c r="CO89" s="1" t="str">
        <f>T277</f>
        <v>XTN</v>
      </c>
      <c r="CP89" t="s">
        <v>648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649</v>
      </c>
    </row>
    <row r="91" spans="2:96" ht="17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626</v>
      </c>
      <c r="U91" s="446" t="s">
        <v>650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651</v>
      </c>
      <c r="CR91" t="s">
        <v>650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652</v>
      </c>
      <c r="V92" t="s">
        <v>653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396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400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400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412</v>
      </c>
      <c r="BW92" s="1">
        <f t="shared" ref="BW92:BW98" si="114">IF(BV92=$BZ$1,8,IF(BV92=$CA$1,4,IF(BV92=$CB$1,0,IF(BV92=$CC$1,-4,IF(BV92=$CE$1,-8)))))</f>
        <v>0</v>
      </c>
      <c r="BX92" s="206" t="s">
        <v>407</v>
      </c>
      <c r="BY92" s="206">
        <f t="shared" ref="BY92:BY98" si="115">IF(BX92=BR$1,5,IF(BX92=BV$1,0,IF(BX92=BX$1,-5)))</f>
        <v>5</v>
      </c>
      <c r="BZ92" s="3"/>
      <c r="CA92" s="1" t="s">
        <v>436</v>
      </c>
      <c r="CE92" t="s">
        <v>127</v>
      </c>
      <c r="CF92" t="s">
        <v>127</v>
      </c>
      <c r="CG92" t="s">
        <v>502</v>
      </c>
      <c r="CH92" t="s">
        <v>654</v>
      </c>
      <c r="CJ92" s="2"/>
      <c r="CL92" s="332"/>
      <c r="CN92">
        <f t="shared" si="87"/>
        <v>14</v>
      </c>
      <c r="CO92" s="175" t="str">
        <f>T298</f>
        <v>KRE</v>
      </c>
      <c r="CP92" t="s">
        <v>622</v>
      </c>
      <c r="CR92" t="s">
        <v>652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655</v>
      </c>
      <c r="V93" t="s">
        <v>656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396</v>
      </c>
      <c r="AN93" s="22">
        <f t="shared" si="96"/>
        <v>17</v>
      </c>
      <c r="AP93" s="31"/>
      <c r="AQ93" s="176" t="s">
        <v>400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400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657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436</v>
      </c>
      <c r="CE93" t="s">
        <v>127</v>
      </c>
      <c r="CF93" t="s">
        <v>127</v>
      </c>
      <c r="CG93" t="s">
        <v>502</v>
      </c>
      <c r="CH93" t="s">
        <v>654</v>
      </c>
      <c r="CJ93" s="2"/>
      <c r="CL93" s="332"/>
      <c r="CN93">
        <f t="shared" si="87"/>
        <v>15</v>
      </c>
      <c r="CO93" s="1" t="str">
        <f>T305</f>
        <v>XLF</v>
      </c>
      <c r="CP93" t="s">
        <v>658</v>
      </c>
      <c r="CR93" t="s">
        <v>655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615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654</v>
      </c>
      <c r="CJ94" s="2"/>
      <c r="CL94" s="332"/>
      <c r="CN94">
        <f t="shared" si="87"/>
        <v>16</v>
      </c>
      <c r="CO94" s="1" t="str">
        <f>T322</f>
        <v>KIE</v>
      </c>
      <c r="CP94" t="s">
        <v>659</v>
      </c>
      <c r="CR94" t="s">
        <v>615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660</v>
      </c>
      <c r="V95" t="s">
        <v>661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397</v>
      </c>
      <c r="AN95" s="22">
        <f t="shared" si="96"/>
        <v>12</v>
      </c>
      <c r="AP95" s="31"/>
      <c r="AQ95" s="239" t="s">
        <v>401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400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411</v>
      </c>
      <c r="BW95" s="1">
        <f t="shared" si="114"/>
        <v>4</v>
      </c>
      <c r="BX95" s="206" t="s">
        <v>407</v>
      </c>
      <c r="BY95" s="206">
        <f t="shared" si="115"/>
        <v>5</v>
      </c>
      <c r="BZ95" s="3"/>
      <c r="CA95" s="1" t="s">
        <v>436</v>
      </c>
      <c r="CE95" t="s">
        <v>127</v>
      </c>
      <c r="CF95" t="s">
        <v>127</v>
      </c>
      <c r="CG95" t="s">
        <v>502</v>
      </c>
      <c r="CH95" t="s">
        <v>654</v>
      </c>
      <c r="CJ95" s="2"/>
      <c r="CL95" s="332"/>
      <c r="CN95">
        <f t="shared" si="87"/>
        <v>17</v>
      </c>
      <c r="CO95" s="175" t="str">
        <f>T331</f>
        <v>XBI</v>
      </c>
      <c r="CP95" t="s">
        <v>662</v>
      </c>
      <c r="CR95" t="s">
        <v>660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407</v>
      </c>
      <c r="BY96" s="206">
        <f t="shared" si="115"/>
        <v>5</v>
      </c>
      <c r="BZ96" s="3"/>
      <c r="CA96" s="1" t="s">
        <v>436</v>
      </c>
      <c r="CJ96" s="2"/>
      <c r="CL96" s="332"/>
      <c r="CN96">
        <f t="shared" si="87"/>
        <v>18</v>
      </c>
      <c r="CO96" s="175" t="str">
        <f>T338</f>
        <v>IHE</v>
      </c>
      <c r="CP96" t="s">
        <v>663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407</v>
      </c>
      <c r="BY97" s="206">
        <f t="shared" si="115"/>
        <v>5</v>
      </c>
      <c r="BZ97" s="3"/>
      <c r="CA97" s="1" t="s">
        <v>436</v>
      </c>
      <c r="CJ97" s="2"/>
      <c r="CL97" s="332"/>
      <c r="CN97">
        <f t="shared" si="87"/>
        <v>19</v>
      </c>
      <c r="CO97" s="175" t="str">
        <f>T352</f>
        <v>XLV</v>
      </c>
      <c r="CP97" t="s">
        <v>664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407</v>
      </c>
      <c r="BY98" s="206">
        <f t="shared" si="115"/>
        <v>5</v>
      </c>
      <c r="BZ98" s="3"/>
      <c r="CA98" s="1" t="s">
        <v>436</v>
      </c>
      <c r="CJ98" s="2"/>
      <c r="CL98" s="332"/>
      <c r="CN98">
        <f t="shared" si="87"/>
        <v>20</v>
      </c>
      <c r="CO98" s="175" t="str">
        <f>T359</f>
        <v>XHE</v>
      </c>
      <c r="CP98" t="s">
        <v>620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665</v>
      </c>
      <c r="CN99">
        <f t="shared" si="87"/>
        <v>21</v>
      </c>
      <c r="CO99" s="1" t="str">
        <f>T369</f>
        <v>TECB</v>
      </c>
      <c r="CP99" t="s">
        <v>666</v>
      </c>
    </row>
    <row r="100" spans="2:96" ht="17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647</v>
      </c>
      <c r="U100" s="446" t="s">
        <v>667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651</v>
      </c>
      <c r="CN100">
        <f t="shared" si="87"/>
        <v>22</v>
      </c>
      <c r="CO100" s="175" t="str">
        <f>T374</f>
        <v>IBOT</v>
      </c>
      <c r="CP100" t="s">
        <v>668</v>
      </c>
      <c r="CR100" t="s">
        <v>667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669</v>
      </c>
      <c r="V101" t="s">
        <v>670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396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404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403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413</v>
      </c>
      <c r="BW101" s="1">
        <f t="shared" ref="BW101:BW110" si="143">IF(BV101=$BZ$1,8,IF(BV101=$CA$1,4,IF(BV101=$CB$1,0,IF(BV101=$CC$1,-4,IF(BV101=$CE$1,-8)))))</f>
        <v>-4</v>
      </c>
      <c r="BX101" s="206" t="s">
        <v>407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436</v>
      </c>
      <c r="CB101" s="61"/>
      <c r="CC101" s="61"/>
      <c r="CD101" s="332"/>
      <c r="CE101" t="s">
        <v>127</v>
      </c>
      <c r="CF101" t="s">
        <v>127</v>
      </c>
      <c r="CG101" t="s">
        <v>667</v>
      </c>
      <c r="CH101" t="s">
        <v>671</v>
      </c>
      <c r="CL101" s="332"/>
      <c r="CM101" s="335" t="s">
        <v>649</v>
      </c>
      <c r="CN101">
        <f t="shared" si="87"/>
        <v>23</v>
      </c>
      <c r="CO101" s="175" t="str">
        <f>T381</f>
        <v>XSD</v>
      </c>
      <c r="CP101" t="s">
        <v>672</v>
      </c>
      <c r="CR101" t="s">
        <v>669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673</v>
      </c>
      <c r="V102" t="s">
        <v>674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396</v>
      </c>
      <c r="AN102" s="22">
        <f t="shared" si="126"/>
        <v>17</v>
      </c>
      <c r="AP102" s="31"/>
      <c r="AQ102" s="231" t="s">
        <v>406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403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414</v>
      </c>
      <c r="BW102" s="1">
        <f t="shared" si="143"/>
        <v>-8</v>
      </c>
      <c r="BX102" s="206" t="s">
        <v>407</v>
      </c>
      <c r="BY102" s="206">
        <f t="shared" si="144"/>
        <v>5</v>
      </c>
      <c r="BZ102" s="3"/>
      <c r="CA102" s="1" t="s">
        <v>436</v>
      </c>
      <c r="CE102" t="s">
        <v>127</v>
      </c>
      <c r="CF102" t="s">
        <v>127</v>
      </c>
      <c r="CG102" t="s">
        <v>667</v>
      </c>
      <c r="CL102" s="332"/>
      <c r="CM102" s="335" t="s">
        <v>675</v>
      </c>
      <c r="CN102">
        <f t="shared" si="87"/>
        <v>24</v>
      </c>
      <c r="CO102" s="1" t="str">
        <f>T399</f>
        <v>XSW</v>
      </c>
      <c r="CP102" t="s">
        <v>676</v>
      </c>
      <c r="CR102" t="s">
        <v>673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677</v>
      </c>
      <c r="V103" t="s">
        <v>678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397</v>
      </c>
      <c r="AN103" s="22">
        <f t="shared" si="126"/>
        <v>12</v>
      </c>
      <c r="AP103" s="31"/>
      <c r="AQ103" s="175" t="s">
        <v>403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679</v>
      </c>
      <c r="AX103" s="22">
        <f t="shared" si="130"/>
        <v>0</v>
      </c>
      <c r="AY103" s="273" t="s">
        <v>405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411</v>
      </c>
      <c r="BW103" s="1">
        <f t="shared" si="143"/>
        <v>4</v>
      </c>
      <c r="BX103" s="206" t="s">
        <v>407</v>
      </c>
      <c r="BY103" s="206">
        <f t="shared" si="144"/>
        <v>5</v>
      </c>
      <c r="BZ103" s="3"/>
      <c r="CA103" s="1" t="s">
        <v>509</v>
      </c>
      <c r="CE103" t="s">
        <v>127</v>
      </c>
      <c r="CF103" t="s">
        <v>127</v>
      </c>
      <c r="CG103" t="s">
        <v>667</v>
      </c>
      <c r="CL103" s="332"/>
      <c r="CM103" s="335" t="s">
        <v>680</v>
      </c>
      <c r="CN103">
        <f t="shared" si="87"/>
        <v>25</v>
      </c>
      <c r="CO103" t="str">
        <f>T427</f>
        <v>HACK</v>
      </c>
      <c r="CP103" t="s">
        <v>665</v>
      </c>
      <c r="CR103" t="s">
        <v>677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654</v>
      </c>
      <c r="U104" s="208" t="s">
        <v>652</v>
      </c>
      <c r="V104" t="s">
        <v>653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398</v>
      </c>
      <c r="AN104" s="22">
        <f t="shared" si="126"/>
        <v>5</v>
      </c>
      <c r="AP104" s="31"/>
      <c r="AQ104" s="176" t="s">
        <v>400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400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412</v>
      </c>
      <c r="BW104" s="1">
        <f t="shared" si="143"/>
        <v>0</v>
      </c>
      <c r="BX104" s="206" t="s">
        <v>407</v>
      </c>
      <c r="BY104" s="206">
        <f t="shared" si="144"/>
        <v>5</v>
      </c>
      <c r="BZ104" s="207">
        <v>45953</v>
      </c>
      <c r="CA104" s="1" t="s">
        <v>436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502</v>
      </c>
      <c r="CH104" t="s">
        <v>681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680</v>
      </c>
      <c r="CR104" t="s">
        <v>652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654</v>
      </c>
      <c r="U105" s="208" t="s">
        <v>655</v>
      </c>
      <c r="V105" t="s">
        <v>682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398</v>
      </c>
      <c r="AN105" s="22">
        <f t="shared" si="126"/>
        <v>5</v>
      </c>
      <c r="AP105" s="31"/>
      <c r="AQ105" s="176" t="s">
        <v>400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401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411</v>
      </c>
      <c r="BW105" s="1">
        <f t="shared" si="143"/>
        <v>4</v>
      </c>
      <c r="BX105" s="206" t="s">
        <v>407</v>
      </c>
      <c r="BY105" s="206">
        <f t="shared" si="144"/>
        <v>5</v>
      </c>
      <c r="BZ105" s="207">
        <v>45965</v>
      </c>
      <c r="CA105" s="1" t="s">
        <v>436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502</v>
      </c>
      <c r="CH105" t="s">
        <v>681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683</v>
      </c>
      <c r="CR105" t="s">
        <v>655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654</v>
      </c>
      <c r="U106" s="208" t="s">
        <v>660</v>
      </c>
      <c r="V106" t="s">
        <v>661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397</v>
      </c>
      <c r="AN106" s="22">
        <f t="shared" si="126"/>
        <v>12</v>
      </c>
      <c r="AP106" s="31"/>
      <c r="AQ106" s="239" t="s">
        <v>401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401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411</v>
      </c>
      <c r="BW106" s="1">
        <f t="shared" si="143"/>
        <v>4</v>
      </c>
      <c r="BX106" s="206" t="s">
        <v>407</v>
      </c>
      <c r="BY106" s="206">
        <f t="shared" si="144"/>
        <v>5</v>
      </c>
      <c r="BZ106" s="3">
        <v>45959</v>
      </c>
      <c r="CA106" s="1" t="s">
        <v>436</v>
      </c>
      <c r="CD106" s="80"/>
      <c r="CE106" t="s">
        <v>684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685</v>
      </c>
      <c r="CR106" t="s">
        <v>660</v>
      </c>
    </row>
    <row r="107" spans="2:96" ht="16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686</v>
      </c>
      <c r="U107" s="208" t="s">
        <v>687</v>
      </c>
      <c r="V107" t="s">
        <v>688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396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403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405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413</v>
      </c>
      <c r="BW107" s="1">
        <f t="shared" si="143"/>
        <v>-4</v>
      </c>
      <c r="BX107" s="206" t="s">
        <v>407</v>
      </c>
      <c r="BY107" s="206">
        <f t="shared" si="144"/>
        <v>5</v>
      </c>
      <c r="BZ107" s="3"/>
      <c r="CA107" s="1" t="s">
        <v>436</v>
      </c>
      <c r="CE107" t="s">
        <v>519</v>
      </c>
      <c r="CF107" t="s">
        <v>519</v>
      </c>
      <c r="CG107" t="s">
        <v>520</v>
      </c>
      <c r="CH107" t="s">
        <v>521</v>
      </c>
      <c r="CK107" t="s">
        <v>689</v>
      </c>
      <c r="CL107" s="332"/>
      <c r="CM107" s="335"/>
      <c r="CN107">
        <f t="shared" si="87"/>
        <v>29</v>
      </c>
      <c r="CP107" t="s">
        <v>690</v>
      </c>
      <c r="CR107" t="s">
        <v>687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407</v>
      </c>
      <c r="BY108" s="206">
        <f t="shared" si="144"/>
        <v>5</v>
      </c>
      <c r="BZ108" s="3"/>
      <c r="CA108" s="1" t="s">
        <v>436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691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407</v>
      </c>
      <c r="BY109" s="206">
        <f t="shared" si="144"/>
        <v>5</v>
      </c>
      <c r="BZ109" s="3"/>
      <c r="CA109" s="1" t="s">
        <v>436</v>
      </c>
      <c r="CD109" s="80"/>
      <c r="CE109" s="80"/>
      <c r="CF109" s="80"/>
      <c r="CL109" s="332"/>
      <c r="CM109" s="335" t="s">
        <v>645</v>
      </c>
      <c r="CN109">
        <f t="shared" si="87"/>
        <v>31</v>
      </c>
      <c r="CO109" s="1" t="str">
        <f>T437</f>
        <v>XLK</v>
      </c>
      <c r="CP109" t="s">
        <v>692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407</v>
      </c>
      <c r="BY110" s="206">
        <f t="shared" si="144"/>
        <v>5</v>
      </c>
      <c r="BZ110" s="3"/>
      <c r="CA110" s="1" t="s">
        <v>436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693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675</v>
      </c>
    </row>
    <row r="112" spans="2:96" ht="19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519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637</v>
      </c>
      <c r="CP112" t="s">
        <v>694</v>
      </c>
    </row>
    <row r="113" spans="1:96" ht="17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634</v>
      </c>
      <c r="U113" s="444" t="s">
        <v>695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696</v>
      </c>
      <c r="CR113" t="s">
        <v>695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697</v>
      </c>
      <c r="V114" t="s">
        <v>698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399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406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401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414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436</v>
      </c>
      <c r="CE114" t="s">
        <v>519</v>
      </c>
      <c r="CF114" s="1" t="s">
        <v>519</v>
      </c>
      <c r="CG114" t="s">
        <v>699</v>
      </c>
      <c r="CH114" t="s">
        <v>700</v>
      </c>
      <c r="CL114" s="332"/>
      <c r="CN114">
        <f t="shared" si="87"/>
        <v>36</v>
      </c>
      <c r="CR114" t="s">
        <v>697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701</v>
      </c>
      <c r="V115" t="s">
        <v>702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396</v>
      </c>
      <c r="AN115" s="22">
        <f t="shared" si="153"/>
        <v>17</v>
      </c>
      <c r="AP115" s="31"/>
      <c r="AQ115" s="175" t="s">
        <v>403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523</v>
      </c>
      <c r="AX115" s="22">
        <f t="shared" si="157"/>
        <v>0</v>
      </c>
      <c r="AY115" s="175" t="s">
        <v>403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414</v>
      </c>
      <c r="BW115" s="1">
        <f t="shared" si="171"/>
        <v>-8</v>
      </c>
      <c r="BX115" s="206" t="s">
        <v>407</v>
      </c>
      <c r="BY115" s="206">
        <f t="shared" si="172"/>
        <v>5</v>
      </c>
      <c r="BZ115" s="3"/>
      <c r="CA115" s="1" t="s">
        <v>436</v>
      </c>
      <c r="CE115" t="s">
        <v>519</v>
      </c>
      <c r="CF115" s="1" t="s">
        <v>519</v>
      </c>
      <c r="CG115" t="s">
        <v>699</v>
      </c>
      <c r="CH115" t="s">
        <v>703</v>
      </c>
      <c r="CL115" s="332"/>
      <c r="CN115">
        <f t="shared" si="87"/>
        <v>37</v>
      </c>
      <c r="CR115" t="s">
        <v>701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704</v>
      </c>
      <c r="V116" t="s">
        <v>705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396</v>
      </c>
      <c r="AN116" s="22">
        <f t="shared" si="153"/>
        <v>17</v>
      </c>
      <c r="AP116" s="31"/>
      <c r="AQ116" s="177" t="s">
        <v>402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400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413</v>
      </c>
      <c r="BW116" s="1">
        <f t="shared" si="171"/>
        <v>-4</v>
      </c>
      <c r="BX116" s="206" t="s">
        <v>407</v>
      </c>
      <c r="BY116" s="206">
        <f t="shared" si="172"/>
        <v>5</v>
      </c>
      <c r="BZ116" s="3"/>
      <c r="CA116" s="1" t="s">
        <v>706</v>
      </c>
      <c r="CE116" t="s">
        <v>519</v>
      </c>
      <c r="CF116" s="1" t="s">
        <v>519</v>
      </c>
      <c r="CG116" t="s">
        <v>699</v>
      </c>
      <c r="CH116" t="s">
        <v>703</v>
      </c>
      <c r="CL116" s="332"/>
      <c r="CN116">
        <f t="shared" si="87"/>
        <v>38</v>
      </c>
      <c r="CR116" t="s">
        <v>704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707</v>
      </c>
      <c r="V117" t="s">
        <v>708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401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407</v>
      </c>
      <c r="BY117" s="206">
        <f t="shared" si="172"/>
        <v>5</v>
      </c>
      <c r="BZ117" s="3"/>
      <c r="CA117" s="1" t="s">
        <v>436</v>
      </c>
      <c r="CB117" s="61"/>
      <c r="CC117" s="61"/>
      <c r="CD117" s="332"/>
      <c r="CL117" s="332"/>
      <c r="CN117">
        <f t="shared" si="87"/>
        <v>39</v>
      </c>
      <c r="CR117" t="s">
        <v>707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407</v>
      </c>
      <c r="BY118" s="206">
        <f t="shared" si="172"/>
        <v>5</v>
      </c>
      <c r="BZ118" s="3"/>
      <c r="CA118" s="1" t="s">
        <v>436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407</v>
      </c>
      <c r="BY119" s="206">
        <f t="shared" si="172"/>
        <v>5</v>
      </c>
      <c r="BZ119" s="3"/>
      <c r="CA119" s="1" t="s">
        <v>436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407</v>
      </c>
      <c r="BY120" s="206">
        <f t="shared" si="172"/>
        <v>5</v>
      </c>
      <c r="BZ120" s="3"/>
      <c r="CA120" s="1" t="s">
        <v>436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634</v>
      </c>
      <c r="U122" s="444" t="s">
        <v>709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709</v>
      </c>
    </row>
    <row r="123" spans="1:96" ht="16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710</v>
      </c>
      <c r="V123" t="s">
        <v>711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396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402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523</v>
      </c>
      <c r="AX123" s="22">
        <f t="shared" ref="AX123:AX156" si="184">IF(AW123=1,5,IF(AW123&lt;1,5,IF(AW123&gt;1,0)))</f>
        <v>0</v>
      </c>
      <c r="AY123" s="239" t="s">
        <v>401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412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509</v>
      </c>
      <c r="CB123" s="61"/>
      <c r="CC123" s="61"/>
      <c r="CD123" s="332"/>
      <c r="CE123" t="s">
        <v>519</v>
      </c>
      <c r="CF123" t="s">
        <v>519</v>
      </c>
      <c r="CG123" t="s">
        <v>520</v>
      </c>
      <c r="CH123" t="s">
        <v>521</v>
      </c>
      <c r="CL123" s="332"/>
      <c r="CN123">
        <f t="shared" si="87"/>
        <v>45</v>
      </c>
      <c r="CO123" s="1"/>
      <c r="CR123" t="s">
        <v>710</v>
      </c>
    </row>
    <row r="124" spans="1:96" ht="16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712</v>
      </c>
      <c r="V124" t="s">
        <v>713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395</v>
      </c>
      <c r="AN124" s="22">
        <f t="shared" si="180"/>
        <v>20</v>
      </c>
      <c r="AP124" s="31"/>
      <c r="AQ124" s="177" t="s">
        <v>402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523</v>
      </c>
      <c r="AX124" s="22">
        <f t="shared" si="184"/>
        <v>0</v>
      </c>
      <c r="AY124" s="178" t="s">
        <v>406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411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509</v>
      </c>
      <c r="CB124" s="61"/>
      <c r="CC124" s="61"/>
      <c r="CD124" s="332"/>
      <c r="CE124" t="s">
        <v>519</v>
      </c>
      <c r="CF124" t="s">
        <v>519</v>
      </c>
      <c r="CG124" t="s">
        <v>520</v>
      </c>
      <c r="CH124" t="s">
        <v>521</v>
      </c>
      <c r="CL124" s="332"/>
      <c r="CN124">
        <f t="shared" si="87"/>
        <v>46</v>
      </c>
      <c r="CO124" s="1"/>
      <c r="CR124" t="s">
        <v>712</v>
      </c>
    </row>
    <row r="125" spans="1:96" ht="16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714</v>
      </c>
      <c r="V125" t="s">
        <v>715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395</v>
      </c>
      <c r="AN125" s="22">
        <f t="shared" si="180"/>
        <v>20</v>
      </c>
      <c r="AP125" s="31"/>
      <c r="AQ125" s="176" t="s">
        <v>400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405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410</v>
      </c>
      <c r="BW125" s="1">
        <f t="shared" si="194"/>
        <v>8</v>
      </c>
      <c r="BX125" s="206" t="s">
        <v>407</v>
      </c>
      <c r="BY125" s="206">
        <f t="shared" si="195"/>
        <v>5</v>
      </c>
      <c r="BZ125" s="3">
        <v>45953</v>
      </c>
      <c r="CA125" s="1" t="s">
        <v>436</v>
      </c>
      <c r="CE125" t="s">
        <v>519</v>
      </c>
      <c r="CF125" s="1" t="s">
        <v>519</v>
      </c>
      <c r="CG125" t="s">
        <v>525</v>
      </c>
      <c r="CH125" s="445" t="s">
        <v>173</v>
      </c>
      <c r="CL125" s="332"/>
      <c r="CN125">
        <f t="shared" si="87"/>
        <v>47</v>
      </c>
      <c r="CO125" s="1"/>
      <c r="CR125" t="s">
        <v>714</v>
      </c>
    </row>
    <row r="126" spans="1:96" ht="16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716</v>
      </c>
      <c r="V126" t="s">
        <v>717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396</v>
      </c>
      <c r="AN126" s="22">
        <f t="shared" si="180"/>
        <v>17</v>
      </c>
      <c r="AP126" s="31"/>
      <c r="AQ126" s="239" t="s">
        <v>401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405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411</v>
      </c>
      <c r="BW126" s="1">
        <f t="shared" si="194"/>
        <v>4</v>
      </c>
      <c r="BX126" s="206" t="s">
        <v>407</v>
      </c>
      <c r="BY126" s="206">
        <f t="shared" si="195"/>
        <v>5</v>
      </c>
      <c r="BZ126" s="3"/>
      <c r="CA126" s="1" t="s">
        <v>436</v>
      </c>
      <c r="CE126" t="s">
        <v>519</v>
      </c>
      <c r="CF126" s="1" t="s">
        <v>519</v>
      </c>
      <c r="CG126" t="s">
        <v>525</v>
      </c>
      <c r="CH126" s="445" t="s">
        <v>173</v>
      </c>
      <c r="CL126" s="332"/>
      <c r="CR126" t="s">
        <v>716</v>
      </c>
    </row>
    <row r="127" spans="1:96" ht="16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718</v>
      </c>
      <c r="V127" t="s">
        <v>719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395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402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523</v>
      </c>
      <c r="AX127" s="22">
        <f t="shared" si="184"/>
        <v>0</v>
      </c>
      <c r="AY127" s="231" t="s">
        <v>406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414</v>
      </c>
      <c r="BW127" s="1">
        <f t="shared" si="194"/>
        <v>-8</v>
      </c>
      <c r="BX127" s="206" t="s">
        <v>407</v>
      </c>
      <c r="BY127" s="206">
        <f t="shared" si="195"/>
        <v>5</v>
      </c>
      <c r="BZ127" s="3">
        <v>45967</v>
      </c>
      <c r="CA127" s="1" t="s">
        <v>509</v>
      </c>
      <c r="CB127" s="61"/>
      <c r="CC127" s="61"/>
      <c r="CD127" s="332"/>
      <c r="CE127" t="s">
        <v>519</v>
      </c>
      <c r="CF127" t="s">
        <v>519</v>
      </c>
      <c r="CG127" t="s">
        <v>520</v>
      </c>
      <c r="CH127" t="s">
        <v>521</v>
      </c>
      <c r="CL127" s="332"/>
      <c r="CR127" t="s">
        <v>718</v>
      </c>
    </row>
    <row r="128" spans="1:96" ht="16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720</v>
      </c>
      <c r="V128" t="s">
        <v>721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396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402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523</v>
      </c>
      <c r="AX128" s="22">
        <f t="shared" si="184"/>
        <v>0</v>
      </c>
      <c r="AY128" s="273" t="s">
        <v>405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410</v>
      </c>
      <c r="BW128" s="1">
        <f t="shared" si="194"/>
        <v>8</v>
      </c>
      <c r="BX128" s="206" t="s">
        <v>407</v>
      </c>
      <c r="BY128" s="206">
        <f t="shared" si="195"/>
        <v>5</v>
      </c>
      <c r="BZ128" s="3">
        <v>45973</v>
      </c>
      <c r="CA128" s="1" t="s">
        <v>436</v>
      </c>
      <c r="CB128" s="61"/>
      <c r="CC128" s="61"/>
      <c r="CD128" s="332"/>
      <c r="CE128" t="s">
        <v>519</v>
      </c>
      <c r="CF128" t="s">
        <v>519</v>
      </c>
      <c r="CG128" t="s">
        <v>520</v>
      </c>
      <c r="CH128" t="s">
        <v>521</v>
      </c>
      <c r="CL128" s="332"/>
      <c r="CR128" t="s">
        <v>720</v>
      </c>
    </row>
    <row r="129" spans="1:96" ht="16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396</v>
      </c>
      <c r="V129" t="s">
        <v>722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395</v>
      </c>
      <c r="AN129" s="22">
        <f t="shared" si="180"/>
        <v>20</v>
      </c>
      <c r="AP129" s="31"/>
      <c r="AQ129" s="239" t="s">
        <v>401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523</v>
      </c>
      <c r="AX129" s="22">
        <f t="shared" si="184"/>
        <v>0</v>
      </c>
      <c r="AY129" s="273" t="s">
        <v>405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413</v>
      </c>
      <c r="BW129" s="1">
        <f t="shared" si="194"/>
        <v>-4</v>
      </c>
      <c r="BX129" s="206" t="s">
        <v>407</v>
      </c>
      <c r="BY129" s="206">
        <f t="shared" si="195"/>
        <v>5</v>
      </c>
      <c r="BZ129" s="3">
        <v>45971</v>
      </c>
      <c r="CA129" s="1" t="s">
        <v>436</v>
      </c>
      <c r="CE129" t="s">
        <v>519</v>
      </c>
      <c r="CF129" s="1" t="s">
        <v>519</v>
      </c>
      <c r="CG129" t="s">
        <v>525</v>
      </c>
      <c r="CH129" s="445" t="s">
        <v>173</v>
      </c>
      <c r="CL129" s="332"/>
      <c r="CR129" t="s">
        <v>396</v>
      </c>
    </row>
    <row r="130" spans="1:96" ht="16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723</v>
      </c>
      <c r="V130" t="s">
        <v>724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395</v>
      </c>
      <c r="AN130" s="22">
        <f t="shared" si="180"/>
        <v>20</v>
      </c>
      <c r="AP130" s="31"/>
      <c r="AQ130" s="239" t="s">
        <v>401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523</v>
      </c>
      <c r="AX130" s="22">
        <f t="shared" si="184"/>
        <v>0</v>
      </c>
      <c r="AY130" s="273" t="s">
        <v>405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413</v>
      </c>
      <c r="BW130" s="1">
        <f t="shared" si="194"/>
        <v>-4</v>
      </c>
      <c r="BX130" s="206" t="s">
        <v>407</v>
      </c>
      <c r="BY130" s="206">
        <f t="shared" si="195"/>
        <v>5</v>
      </c>
      <c r="BZ130" s="3"/>
      <c r="CA130" s="1" t="s">
        <v>436</v>
      </c>
      <c r="CE130" t="s">
        <v>519</v>
      </c>
      <c r="CF130" s="1" t="s">
        <v>519</v>
      </c>
      <c r="CG130" t="s">
        <v>525</v>
      </c>
      <c r="CH130" s="445" t="s">
        <v>173</v>
      </c>
      <c r="CL130" s="332"/>
      <c r="CR130" t="s">
        <v>723</v>
      </c>
    </row>
    <row r="131" spans="1:96" ht="16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725</v>
      </c>
      <c r="O131" s="246"/>
      <c r="P131" s="491" t="s">
        <v>726</v>
      </c>
      <c r="Q131" s="246"/>
      <c r="R131" s="246"/>
      <c r="S131" s="249" t="str">
        <f t="shared" si="173"/>
        <v>˄</v>
      </c>
      <c r="T131" s="466" t="s">
        <v>173</v>
      </c>
      <c r="U131" s="208" t="s">
        <v>727</v>
      </c>
      <c r="V131" t="s">
        <v>728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395</v>
      </c>
      <c r="AN131" s="22">
        <f t="shared" si="180"/>
        <v>20</v>
      </c>
      <c r="AP131" s="31"/>
      <c r="AQ131" s="239" t="s">
        <v>401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406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412</v>
      </c>
      <c r="BW131" s="1">
        <f t="shared" si="194"/>
        <v>0</v>
      </c>
      <c r="BX131" s="206" t="s">
        <v>407</v>
      </c>
      <c r="BY131" s="206">
        <f t="shared" si="195"/>
        <v>5</v>
      </c>
      <c r="BZ131" s="3"/>
      <c r="CA131" s="1" t="s">
        <v>509</v>
      </c>
      <c r="CE131" t="s">
        <v>519</v>
      </c>
      <c r="CF131" s="1" t="s">
        <v>519</v>
      </c>
      <c r="CG131" t="s">
        <v>525</v>
      </c>
      <c r="CH131" s="445" t="s">
        <v>173</v>
      </c>
      <c r="CI131" t="s">
        <v>729</v>
      </c>
      <c r="CL131" s="332"/>
      <c r="CR131" t="s">
        <v>727</v>
      </c>
    </row>
    <row r="132" spans="1:96" ht="16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725</v>
      </c>
      <c r="O132" s="246"/>
      <c r="P132" s="491" t="s">
        <v>726</v>
      </c>
      <c r="Q132" s="246"/>
      <c r="R132" s="246"/>
      <c r="S132" s="249"/>
      <c r="T132" s="466" t="s">
        <v>173</v>
      </c>
      <c r="U132" s="208" t="s">
        <v>730</v>
      </c>
      <c r="V132" t="s">
        <v>731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407</v>
      </c>
      <c r="BY132" s="206">
        <f t="shared" si="195"/>
        <v>5</v>
      </c>
      <c r="BZ132" s="3"/>
      <c r="CA132" s="1" t="s">
        <v>436</v>
      </c>
      <c r="CE132" t="s">
        <v>519</v>
      </c>
      <c r="CF132" s="1" t="s">
        <v>519</v>
      </c>
      <c r="CG132" t="s">
        <v>525</v>
      </c>
      <c r="CH132" s="445" t="s">
        <v>173</v>
      </c>
      <c r="CI132" t="s">
        <v>530</v>
      </c>
      <c r="CL132" s="332"/>
      <c r="CR132" t="s">
        <v>730</v>
      </c>
    </row>
    <row r="133" spans="1:96" ht="16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732</v>
      </c>
      <c r="O133" s="246"/>
      <c r="P133" s="491" t="s">
        <v>726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733</v>
      </c>
      <c r="V133" t="s">
        <v>734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407</v>
      </c>
      <c r="BY133" s="206">
        <f t="shared" si="195"/>
        <v>5</v>
      </c>
      <c r="BZ133" s="3"/>
      <c r="CA133" s="1" t="s">
        <v>436</v>
      </c>
      <c r="CE133" t="s">
        <v>519</v>
      </c>
      <c r="CF133" s="1" t="s">
        <v>519</v>
      </c>
      <c r="CG133" t="s">
        <v>525</v>
      </c>
      <c r="CH133" s="445" t="s">
        <v>173</v>
      </c>
      <c r="CL133" s="332"/>
      <c r="CR133" t="s">
        <v>733</v>
      </c>
    </row>
    <row r="134" spans="1:96" ht="16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735</v>
      </c>
      <c r="Q134" s="246"/>
      <c r="R134" s="246"/>
      <c r="S134" s="249" t="str">
        <f t="shared" si="202"/>
        <v>˃</v>
      </c>
      <c r="T134" s="466" t="s">
        <v>736</v>
      </c>
      <c r="U134" s="208" t="s">
        <v>737</v>
      </c>
      <c r="V134" t="s">
        <v>738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396</v>
      </c>
      <c r="AN134" s="22">
        <f t="shared" si="180"/>
        <v>17</v>
      </c>
      <c r="AP134" s="31"/>
      <c r="AQ134" s="177" t="s">
        <v>402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401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410</v>
      </c>
      <c r="BW134" s="1">
        <f t="shared" si="194"/>
        <v>8</v>
      </c>
      <c r="BX134" s="206" t="s">
        <v>407</v>
      </c>
      <c r="BY134" s="206">
        <f t="shared" si="195"/>
        <v>5</v>
      </c>
      <c r="BZ134" s="3"/>
      <c r="CA134" s="1" t="s">
        <v>436</v>
      </c>
      <c r="CE134" t="s">
        <v>519</v>
      </c>
      <c r="CF134" s="1" t="s">
        <v>519</v>
      </c>
      <c r="CG134" t="s">
        <v>525</v>
      </c>
      <c r="CH134" s="445" t="s">
        <v>536</v>
      </c>
      <c r="CI134" t="s">
        <v>739</v>
      </c>
      <c r="CL134" s="332"/>
      <c r="CO134" s="1"/>
      <c r="CR134" t="s">
        <v>737</v>
      </c>
    </row>
    <row r="135" spans="1:96" ht="16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732</v>
      </c>
      <c r="O135" s="246"/>
      <c r="P135" s="246" t="s">
        <v>740</v>
      </c>
      <c r="Q135" s="246"/>
      <c r="R135" s="246"/>
      <c r="S135" s="249" t="str">
        <f t="shared" si="202"/>
        <v>˃</v>
      </c>
      <c r="T135" s="466" t="s">
        <v>628</v>
      </c>
      <c r="U135" s="208" t="s">
        <v>741</v>
      </c>
      <c r="V135" t="s">
        <v>742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396</v>
      </c>
      <c r="AN135" s="22">
        <f t="shared" si="180"/>
        <v>17</v>
      </c>
      <c r="AP135" s="31"/>
      <c r="AQ135" s="239" t="s">
        <v>401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401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412</v>
      </c>
      <c r="BW135" s="1">
        <f t="shared" si="194"/>
        <v>0</v>
      </c>
      <c r="BX135" s="206" t="s">
        <v>407</v>
      </c>
      <c r="BY135" s="206">
        <f t="shared" si="195"/>
        <v>5</v>
      </c>
      <c r="BZ135" s="3"/>
      <c r="CA135" s="1" t="s">
        <v>523</v>
      </c>
      <c r="CE135" t="s">
        <v>519</v>
      </c>
      <c r="CF135" s="1" t="s">
        <v>519</v>
      </c>
      <c r="CG135" t="s">
        <v>525</v>
      </c>
      <c r="CH135" s="445" t="s">
        <v>536</v>
      </c>
      <c r="CL135" s="332"/>
      <c r="CO135" s="1"/>
      <c r="CR135" t="s">
        <v>741</v>
      </c>
    </row>
    <row r="136" spans="1:96" ht="16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628</v>
      </c>
      <c r="U136" s="208" t="s">
        <v>743</v>
      </c>
      <c r="V136" t="s">
        <v>744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407</v>
      </c>
      <c r="BY136" s="206">
        <f t="shared" si="195"/>
        <v>5</v>
      </c>
      <c r="BZ136" s="3"/>
      <c r="CA136" s="1" t="s">
        <v>436</v>
      </c>
      <c r="CE136" t="s">
        <v>519</v>
      </c>
      <c r="CF136" s="1" t="s">
        <v>519</v>
      </c>
      <c r="CG136" t="s">
        <v>525</v>
      </c>
      <c r="CH136" s="445" t="s">
        <v>536</v>
      </c>
      <c r="CI136" t="s">
        <v>549</v>
      </c>
      <c r="CL136" s="332"/>
      <c r="CO136" s="1"/>
      <c r="CR136" t="s">
        <v>743</v>
      </c>
    </row>
    <row r="137" spans="1:96" ht="16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745</v>
      </c>
      <c r="Q137" s="246"/>
      <c r="R137" s="246"/>
      <c r="S137" s="249" t="str">
        <f t="shared" si="202"/>
        <v>˃</v>
      </c>
      <c r="T137" s="466" t="s">
        <v>628</v>
      </c>
      <c r="U137" s="208" t="s">
        <v>746</v>
      </c>
      <c r="V137" t="s">
        <v>747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399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395</v>
      </c>
      <c r="AN137" s="22">
        <f t="shared" si="180"/>
        <v>20</v>
      </c>
      <c r="AP137" s="31"/>
      <c r="AQ137" s="239" t="s">
        <v>401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523</v>
      </c>
      <c r="AX137" s="22">
        <f t="shared" si="184"/>
        <v>0</v>
      </c>
      <c r="AY137" s="239" t="s">
        <v>401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413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436</v>
      </c>
      <c r="CE137" t="s">
        <v>519</v>
      </c>
      <c r="CF137" s="1" t="s">
        <v>519</v>
      </c>
      <c r="CG137" t="s">
        <v>525</v>
      </c>
      <c r="CH137" s="445" t="s">
        <v>536</v>
      </c>
      <c r="CL137" s="332"/>
      <c r="CO137" s="1"/>
      <c r="CR137" t="s">
        <v>746</v>
      </c>
    </row>
    <row r="138" spans="1:96" ht="16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628</v>
      </c>
      <c r="U138" s="208" t="s">
        <v>748</v>
      </c>
      <c r="V138" t="s">
        <v>749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407</v>
      </c>
      <c r="BY138" s="206">
        <f t="shared" si="195"/>
        <v>5</v>
      </c>
      <c r="BZ138" s="3"/>
      <c r="CA138" s="1" t="s">
        <v>436</v>
      </c>
      <c r="CE138" t="s">
        <v>519</v>
      </c>
      <c r="CF138" t="s">
        <v>519</v>
      </c>
      <c r="CG138" t="s">
        <v>525</v>
      </c>
      <c r="CH138" t="s">
        <v>533</v>
      </c>
      <c r="CI138" t="s">
        <v>549</v>
      </c>
      <c r="CL138" s="332"/>
      <c r="CO138" s="1"/>
      <c r="CR138" t="s">
        <v>748</v>
      </c>
    </row>
    <row r="139" spans="1:96" ht="16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628</v>
      </c>
      <c r="U139" s="208" t="s">
        <v>750</v>
      </c>
      <c r="V139" t="s">
        <v>751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395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404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523</v>
      </c>
      <c r="AX139" s="22">
        <f t="shared" si="184"/>
        <v>0</v>
      </c>
      <c r="AY139" s="231" t="s">
        <v>406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413</v>
      </c>
      <c r="BW139" s="1">
        <f t="shared" si="194"/>
        <v>-4</v>
      </c>
      <c r="BX139" s="206" t="s">
        <v>407</v>
      </c>
      <c r="BY139" s="206">
        <f t="shared" si="195"/>
        <v>5</v>
      </c>
      <c r="BZ139" s="3"/>
      <c r="CA139" s="1" t="s">
        <v>436</v>
      </c>
      <c r="CE139" t="s">
        <v>519</v>
      </c>
      <c r="CF139" t="s">
        <v>519</v>
      </c>
      <c r="CG139" t="s">
        <v>752</v>
      </c>
      <c r="CH139" t="s">
        <v>521</v>
      </c>
      <c r="CK139" t="s">
        <v>753</v>
      </c>
      <c r="CL139" s="332"/>
      <c r="CO139" s="1"/>
      <c r="CR139" t="s">
        <v>750</v>
      </c>
    </row>
    <row r="140" spans="1:96" ht="16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628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396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402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523</v>
      </c>
      <c r="AX140" s="22">
        <f t="shared" si="184"/>
        <v>0</v>
      </c>
      <c r="AY140" s="239" t="s">
        <v>401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414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509</v>
      </c>
      <c r="CE140" t="s">
        <v>519</v>
      </c>
      <c r="CF140" t="s">
        <v>519</v>
      </c>
      <c r="CG140" t="s">
        <v>752</v>
      </c>
      <c r="CH140" t="s">
        <v>521</v>
      </c>
      <c r="CK140" t="s">
        <v>754</v>
      </c>
      <c r="CL140" s="332"/>
      <c r="CO140" s="1"/>
      <c r="CR140" t="s">
        <v>330</v>
      </c>
    </row>
    <row r="141" spans="1:96" ht="16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732</v>
      </c>
      <c r="O141" s="246"/>
      <c r="P141" s="491" t="s">
        <v>755</v>
      </c>
      <c r="Q141" s="246"/>
      <c r="R141" s="246"/>
      <c r="S141" s="249"/>
      <c r="T141" s="466" t="s">
        <v>756</v>
      </c>
      <c r="U141" s="208" t="s">
        <v>757</v>
      </c>
      <c r="V141" t="s">
        <v>758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407</v>
      </c>
      <c r="BY141" s="206">
        <f t="shared" si="195"/>
        <v>5</v>
      </c>
      <c r="BZ141" s="3"/>
      <c r="CA141" s="1" t="s">
        <v>436</v>
      </c>
      <c r="CE141" t="s">
        <v>519</v>
      </c>
      <c r="CF141" t="s">
        <v>519</v>
      </c>
      <c r="CG141" t="s">
        <v>525</v>
      </c>
      <c r="CH141" t="s">
        <v>533</v>
      </c>
      <c r="CI141" t="s">
        <v>534</v>
      </c>
      <c r="CL141" s="332"/>
      <c r="CO141" s="1"/>
      <c r="CR141" t="s">
        <v>757</v>
      </c>
    </row>
    <row r="142" spans="1:96" ht="16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759</v>
      </c>
      <c r="U142" s="208" t="s">
        <v>760</v>
      </c>
      <c r="V142" t="s">
        <v>761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397</v>
      </c>
      <c r="AN142" s="22">
        <f t="shared" si="180"/>
        <v>12</v>
      </c>
      <c r="AP142" s="31"/>
      <c r="AQ142" s="239" t="s">
        <v>401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400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414</v>
      </c>
      <c r="BW142" s="1">
        <f t="shared" si="194"/>
        <v>-8</v>
      </c>
      <c r="BX142" s="206" t="s">
        <v>407</v>
      </c>
      <c r="BY142" s="206">
        <f t="shared" si="195"/>
        <v>5</v>
      </c>
      <c r="BZ142" s="3">
        <v>45958</v>
      </c>
      <c r="CA142" s="1" t="s">
        <v>507</v>
      </c>
      <c r="CE142" t="s">
        <v>519</v>
      </c>
      <c r="CF142" s="1" t="s">
        <v>519</v>
      </c>
      <c r="CG142" t="s">
        <v>525</v>
      </c>
      <c r="CH142" s="445" t="s">
        <v>759</v>
      </c>
      <c r="CL142" s="332"/>
      <c r="CO142" s="1"/>
      <c r="CR142" t="s">
        <v>760</v>
      </c>
    </row>
    <row r="143" spans="1:96" ht="16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759</v>
      </c>
      <c r="U143" s="208" t="s">
        <v>762</v>
      </c>
      <c r="V143" t="s">
        <v>763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397</v>
      </c>
      <c r="AN143" s="22">
        <f t="shared" si="180"/>
        <v>12</v>
      </c>
      <c r="AP143" s="31"/>
      <c r="AQ143" s="239" t="s">
        <v>401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401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414</v>
      </c>
      <c r="BW143" s="1">
        <f t="shared" si="194"/>
        <v>-8</v>
      </c>
      <c r="BX143" s="206" t="s">
        <v>407</v>
      </c>
      <c r="BY143" s="206">
        <f t="shared" si="195"/>
        <v>5</v>
      </c>
      <c r="BZ143" s="3">
        <v>45950</v>
      </c>
      <c r="CA143" s="1" t="s">
        <v>509</v>
      </c>
      <c r="CE143" t="s">
        <v>519</v>
      </c>
      <c r="CF143" s="1" t="s">
        <v>519</v>
      </c>
      <c r="CG143" t="s">
        <v>525</v>
      </c>
      <c r="CH143" s="445" t="s">
        <v>759</v>
      </c>
      <c r="CL143" s="332"/>
      <c r="CO143" s="1"/>
      <c r="CR143" t="s">
        <v>762</v>
      </c>
    </row>
    <row r="144" spans="1:96" ht="16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759</v>
      </c>
      <c r="U144" s="208" t="s">
        <v>764</v>
      </c>
      <c r="V144" t="s">
        <v>765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397</v>
      </c>
      <c r="AN144" s="22">
        <f t="shared" si="180"/>
        <v>12</v>
      </c>
      <c r="AP144" s="31"/>
      <c r="AQ144" s="239" t="s">
        <v>401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413</v>
      </c>
      <c r="BW144" s="1">
        <f t="shared" si="194"/>
        <v>-4</v>
      </c>
      <c r="BX144" s="206" t="s">
        <v>407</v>
      </c>
      <c r="BY144" s="206">
        <f t="shared" si="195"/>
        <v>5</v>
      </c>
      <c r="BZ144" s="3">
        <v>45950</v>
      </c>
      <c r="CA144" s="1" t="s">
        <v>436</v>
      </c>
      <c r="CE144" t="s">
        <v>519</v>
      </c>
      <c r="CF144" s="1" t="s">
        <v>519</v>
      </c>
      <c r="CG144" t="s">
        <v>525</v>
      </c>
      <c r="CH144" s="445" t="s">
        <v>759</v>
      </c>
      <c r="CL144" s="332"/>
      <c r="CO144" s="1"/>
      <c r="CR144" t="s">
        <v>764</v>
      </c>
    </row>
    <row r="145" spans="1:96" ht="16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766</v>
      </c>
      <c r="V145" t="s">
        <v>767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397</v>
      </c>
      <c r="AN145" s="22">
        <f t="shared" si="180"/>
        <v>12</v>
      </c>
      <c r="AP145" s="31"/>
      <c r="AQ145" s="175" t="s">
        <v>403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523</v>
      </c>
      <c r="AX145" s="22">
        <f t="shared" si="184"/>
        <v>0</v>
      </c>
      <c r="AY145" s="178" t="s">
        <v>406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411</v>
      </c>
      <c r="BW145" s="1">
        <f t="shared" si="194"/>
        <v>4</v>
      </c>
      <c r="BX145" s="206" t="s">
        <v>407</v>
      </c>
      <c r="BY145" s="206">
        <f t="shared" si="195"/>
        <v>5</v>
      </c>
      <c r="BZ145" s="3">
        <v>45967</v>
      </c>
      <c r="CA145" s="1" t="s">
        <v>436</v>
      </c>
      <c r="CE145" t="s">
        <v>519</v>
      </c>
      <c r="CF145" t="s">
        <v>519</v>
      </c>
      <c r="CG145" t="s">
        <v>520</v>
      </c>
      <c r="CH145" t="s">
        <v>521</v>
      </c>
      <c r="CK145" t="s">
        <v>768</v>
      </c>
      <c r="CO145" s="1"/>
      <c r="CR145" t="s">
        <v>766</v>
      </c>
    </row>
    <row r="146" spans="1:96" ht="16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769</v>
      </c>
      <c r="V146" t="s">
        <v>770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398</v>
      </c>
      <c r="AN146" s="22">
        <f t="shared" si="180"/>
        <v>5</v>
      </c>
      <c r="AP146" s="31"/>
      <c r="AQ146" s="177" t="s">
        <v>402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403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413</v>
      </c>
      <c r="BW146" s="1">
        <f t="shared" si="194"/>
        <v>-4</v>
      </c>
      <c r="BX146" s="206" t="s">
        <v>407</v>
      </c>
      <c r="BY146" s="206">
        <f t="shared" si="195"/>
        <v>5</v>
      </c>
      <c r="BZ146" s="3"/>
      <c r="CA146" s="1" t="s">
        <v>436</v>
      </c>
      <c r="CE146" t="s">
        <v>519</v>
      </c>
      <c r="CF146" s="1" t="s">
        <v>519</v>
      </c>
      <c r="CG146" t="s">
        <v>525</v>
      </c>
      <c r="CH146" s="445" t="s">
        <v>175</v>
      </c>
      <c r="CL146" s="332"/>
      <c r="CO146" s="1"/>
      <c r="CR146" t="s">
        <v>769</v>
      </c>
    </row>
    <row r="147" spans="1:96" ht="16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771</v>
      </c>
      <c r="U147" s="208" t="s">
        <v>772</v>
      </c>
      <c r="V147" t="s">
        <v>773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398</v>
      </c>
      <c r="AN147" s="22">
        <f t="shared" si="180"/>
        <v>5</v>
      </c>
      <c r="AP147" s="31"/>
      <c r="AQ147" s="271" t="s">
        <v>404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406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413</v>
      </c>
      <c r="BW147" s="1">
        <f t="shared" si="194"/>
        <v>-4</v>
      </c>
      <c r="BX147" s="206" t="s">
        <v>407</v>
      </c>
      <c r="BY147" s="206">
        <f t="shared" si="195"/>
        <v>5</v>
      </c>
      <c r="BZ147" s="3">
        <v>45966</v>
      </c>
      <c r="CA147" s="1" t="s">
        <v>507</v>
      </c>
      <c r="CE147" t="s">
        <v>519</v>
      </c>
      <c r="CF147" s="1" t="s">
        <v>519</v>
      </c>
      <c r="CG147" t="s">
        <v>525</v>
      </c>
      <c r="CH147" s="445" t="s">
        <v>774</v>
      </c>
      <c r="CL147" s="332"/>
      <c r="CO147" s="1"/>
      <c r="CR147" t="s">
        <v>772</v>
      </c>
    </row>
    <row r="148" spans="1:96" ht="16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557</v>
      </c>
      <c r="U148" s="208" t="s">
        <v>775</v>
      </c>
      <c r="V148" t="s">
        <v>776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396</v>
      </c>
      <c r="AN148" s="22">
        <f t="shared" si="180"/>
        <v>17</v>
      </c>
      <c r="AP148" s="31"/>
      <c r="AQ148" s="271" t="s">
        <v>404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523</v>
      </c>
      <c r="AX148" s="22">
        <f t="shared" si="184"/>
        <v>0</v>
      </c>
      <c r="AY148" s="178" t="s">
        <v>406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413</v>
      </c>
      <c r="BW148" s="1">
        <f t="shared" si="194"/>
        <v>-4</v>
      </c>
      <c r="BX148" s="206" t="s">
        <v>407</v>
      </c>
      <c r="BY148" s="206">
        <f t="shared" si="195"/>
        <v>5</v>
      </c>
      <c r="BZ148" s="3"/>
      <c r="CA148" s="1" t="s">
        <v>436</v>
      </c>
      <c r="CE148" t="s">
        <v>519</v>
      </c>
      <c r="CF148" s="1" t="s">
        <v>519</v>
      </c>
      <c r="CG148" t="s">
        <v>525</v>
      </c>
      <c r="CH148" s="445" t="s">
        <v>557</v>
      </c>
      <c r="CL148" s="332"/>
      <c r="CO148" s="1"/>
      <c r="CR148" t="s">
        <v>775</v>
      </c>
    </row>
    <row r="149" spans="1:96" ht="16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557</v>
      </c>
      <c r="U149" s="208" t="s">
        <v>777</v>
      </c>
      <c r="V149" t="s">
        <v>778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396</v>
      </c>
      <c r="AN149" s="22">
        <f t="shared" si="180"/>
        <v>17</v>
      </c>
      <c r="AP149" s="31"/>
      <c r="AQ149" s="271" t="s">
        <v>404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405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414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436</v>
      </c>
      <c r="CE149" t="s">
        <v>519</v>
      </c>
      <c r="CF149" t="s">
        <v>519</v>
      </c>
      <c r="CG149" t="s">
        <v>525</v>
      </c>
      <c r="CH149" t="s">
        <v>557</v>
      </c>
      <c r="CL149" s="332"/>
      <c r="CO149" s="1"/>
      <c r="CR149" t="s">
        <v>777</v>
      </c>
    </row>
    <row r="150" spans="1:96" ht="16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557</v>
      </c>
      <c r="U150" s="208" t="s">
        <v>779</v>
      </c>
      <c r="V150" t="s">
        <v>780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398</v>
      </c>
      <c r="AN150" s="22">
        <f t="shared" si="180"/>
        <v>5</v>
      </c>
      <c r="AP150" s="31"/>
      <c r="AQ150" s="271" t="s">
        <v>404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523</v>
      </c>
      <c r="AX150" s="22">
        <f t="shared" si="184"/>
        <v>0</v>
      </c>
      <c r="AY150" s="273" t="s">
        <v>405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414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509</v>
      </c>
      <c r="CE150" t="s">
        <v>519</v>
      </c>
      <c r="CF150" t="s">
        <v>519</v>
      </c>
      <c r="CG150" t="s">
        <v>525</v>
      </c>
      <c r="CH150" t="s">
        <v>557</v>
      </c>
      <c r="CL150" s="332"/>
      <c r="CO150" s="1"/>
      <c r="CR150" t="s">
        <v>779</v>
      </c>
    </row>
    <row r="151" spans="1:96" ht="16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781</v>
      </c>
      <c r="U151" s="208" t="s">
        <v>782</v>
      </c>
      <c r="V151" t="s">
        <v>783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398</v>
      </c>
      <c r="AN151" s="22">
        <f t="shared" si="180"/>
        <v>5</v>
      </c>
      <c r="AP151" s="31"/>
      <c r="AQ151" s="239" t="s">
        <v>401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523</v>
      </c>
      <c r="AX151" s="22">
        <f t="shared" si="184"/>
        <v>0</v>
      </c>
      <c r="AY151" s="175" t="s">
        <v>403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412</v>
      </c>
      <c r="BW151" s="1">
        <f t="shared" si="194"/>
        <v>0</v>
      </c>
      <c r="BX151" s="206" t="s">
        <v>407</v>
      </c>
      <c r="BY151" s="206">
        <f t="shared" si="195"/>
        <v>5</v>
      </c>
      <c r="BZ151" s="3"/>
      <c r="CA151" s="1" t="s">
        <v>436</v>
      </c>
      <c r="CE151" t="s">
        <v>519</v>
      </c>
      <c r="CF151" s="1" t="s">
        <v>519</v>
      </c>
      <c r="CG151" t="s">
        <v>525</v>
      </c>
      <c r="CH151" s="445" t="s">
        <v>784</v>
      </c>
      <c r="CL151" s="332"/>
      <c r="CO151" s="1"/>
      <c r="CR151" t="s">
        <v>782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407</v>
      </c>
      <c r="BY152" s="206">
        <f t="shared" si="195"/>
        <v>5</v>
      </c>
      <c r="BZ152" s="3"/>
      <c r="CA152" s="1" t="s">
        <v>436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407</v>
      </c>
      <c r="BY153" s="206">
        <f t="shared" si="195"/>
        <v>5</v>
      </c>
      <c r="BZ153" s="3"/>
      <c r="CA153" s="1" t="s">
        <v>436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407</v>
      </c>
      <c r="BY154" s="206">
        <f t="shared" si="195"/>
        <v>5</v>
      </c>
      <c r="BZ154" s="3"/>
      <c r="CA154" s="1" t="s">
        <v>436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407</v>
      </c>
      <c r="BY155" s="206">
        <f t="shared" si="195"/>
        <v>5</v>
      </c>
      <c r="BZ155" s="3"/>
      <c r="CA155" s="1" t="s">
        <v>436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407</v>
      </c>
      <c r="BY156" s="206">
        <f t="shared" si="195"/>
        <v>5</v>
      </c>
      <c r="BZ156" s="3"/>
      <c r="CA156" s="1" t="s">
        <v>436</v>
      </c>
      <c r="CF156" s="1"/>
      <c r="CL156" s="332"/>
      <c r="CO156" s="1"/>
    </row>
    <row r="157" spans="1:96" ht="17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692</v>
      </c>
      <c r="U158" s="444" t="s">
        <v>785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785</v>
      </c>
    </row>
    <row r="159" spans="1:96" ht="16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786</v>
      </c>
      <c r="V159" t="s">
        <v>787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398</v>
      </c>
      <c r="AN159" s="22">
        <f>IF(AM159=$AN$1,20,IF(AM159=$AO$1,17,IF(AM159=$AP$1,12,IF(AM159=$AQ$1,5,IF(AM159=$AR$1,0)))))</f>
        <v>5</v>
      </c>
      <c r="AP159" s="31"/>
      <c r="AQ159" s="175" t="s">
        <v>403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400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414</v>
      </c>
      <c r="BW159" s="1">
        <f>IF(BV159=$BZ$1,8,IF(BV159=$CA$1,4,IF(BV159=$CB$1,0,IF(BV159=$CC$1,-4,IF(BV159=$CE$1,-8)))))</f>
        <v>-8</v>
      </c>
      <c r="BX159" s="206" t="s">
        <v>407</v>
      </c>
      <c r="BY159" s="206">
        <f>IF(BX159=BR$1,5,IF(BX159=BV$1,0,IF(BX159=BX$1,-5)))</f>
        <v>5</v>
      </c>
      <c r="BZ159" s="3"/>
      <c r="CA159" s="1" t="s">
        <v>436</v>
      </c>
      <c r="CE159" t="s">
        <v>519</v>
      </c>
      <c r="CL159" s="332"/>
      <c r="CO159" s="1"/>
      <c r="CR159" t="s">
        <v>786</v>
      </c>
    </row>
    <row r="160" spans="1:96" ht="16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788</v>
      </c>
      <c r="V160" t="s">
        <v>789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398</v>
      </c>
      <c r="AN160" s="22">
        <f>IF(AM160=$AN$1,20,IF(AM160=$AO$1,17,IF(AM160=$AP$1,12,IF(AM160=$AQ$1,5,IF(AM160=$AR$1,0)))))</f>
        <v>5</v>
      </c>
      <c r="AP160" s="31"/>
      <c r="AQ160" s="273" t="s">
        <v>405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406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414</v>
      </c>
      <c r="BW160" s="1">
        <f>IF(BV160=$BZ$1,8,IF(BV160=$CA$1,4,IF(BV160=$CB$1,0,IF(BV160=$CC$1,-4,IF(BV160=$CE$1,-8)))))</f>
        <v>-8</v>
      </c>
      <c r="BX160" s="206" t="s">
        <v>407</v>
      </c>
      <c r="BY160" s="206">
        <f>IF(BX160=BR$1,5,IF(BX160=BV$1,0,IF(BX160=BX$1,-5)))</f>
        <v>5</v>
      </c>
      <c r="BZ160" s="3">
        <v>45979</v>
      </c>
      <c r="CA160" s="1" t="s">
        <v>436</v>
      </c>
      <c r="CE160" t="s">
        <v>519</v>
      </c>
      <c r="CL160" s="332"/>
      <c r="CO160" s="1"/>
      <c r="CR160" t="s">
        <v>788</v>
      </c>
    </row>
    <row r="161" spans="2:96" ht="16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790</v>
      </c>
      <c r="V161" t="s">
        <v>791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398</v>
      </c>
      <c r="AN161" s="22">
        <f>IF(AM161=$AN$1,20,IF(AM161=$AO$1,17,IF(AM161=$AP$1,12,IF(AM161=$AQ$1,5,IF(AM161=$AR$1,0)))))</f>
        <v>5</v>
      </c>
      <c r="AP161" s="31"/>
      <c r="AQ161" s="271" t="s">
        <v>404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406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414</v>
      </c>
      <c r="BW161" s="1">
        <f>IF(BV161=$BZ$1,8,IF(BV161=$CA$1,4,IF(BV161=$CB$1,0,IF(BV161=$CC$1,-4,IF(BV161=$CE$1,-8)))))</f>
        <v>-8</v>
      </c>
      <c r="BX161" s="206" t="s">
        <v>407</v>
      </c>
      <c r="BY161" s="206">
        <f>IF(BX161=BR$1,5,IF(BX161=BV$1,0,IF(BX161=BX$1,-5)))</f>
        <v>5</v>
      </c>
      <c r="BZ161" s="3"/>
      <c r="CA161" s="1" t="s">
        <v>436</v>
      </c>
      <c r="CE161" t="s">
        <v>519</v>
      </c>
      <c r="CL161" s="332"/>
      <c r="CO161" s="1"/>
      <c r="CR161" t="s">
        <v>790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407</v>
      </c>
      <c r="BY162" s="206">
        <f>IF(BX162=BR$1,5,IF(BX162=BV$1,0,IF(BX162=BX$1,-5)))</f>
        <v>5</v>
      </c>
      <c r="BZ162" s="3"/>
      <c r="CA162" s="1" t="s">
        <v>436</v>
      </c>
      <c r="CE162" t="s">
        <v>519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407</v>
      </c>
      <c r="BY163" s="206">
        <f>IF(BX163=BR$1,5,IF(BX163=BV$1,0,IF(BX163=BX$1,-5)))</f>
        <v>5</v>
      </c>
      <c r="BZ163" s="3"/>
      <c r="CA163" s="1" t="s">
        <v>436</v>
      </c>
      <c r="CE163" t="s">
        <v>519</v>
      </c>
      <c r="CL163" s="332"/>
      <c r="CO163" s="1"/>
    </row>
    <row r="164" spans="2:96" ht="16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9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792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691</v>
      </c>
      <c r="U166" s="446" t="s">
        <v>793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793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794</v>
      </c>
      <c r="V167" t="s">
        <v>795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396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405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406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414</v>
      </c>
      <c r="BW167" s="1">
        <f t="shared" ref="BW167:BW176" si="236">IF(BV167=$BZ$1,8,IF(BV167=$CA$1,4,IF(BV167=$CB$1,0,IF(BV167=$CC$1,-4,IF(BV167=$CE$1,-8)))))</f>
        <v>-8</v>
      </c>
      <c r="BX167" s="206" t="s">
        <v>407</v>
      </c>
      <c r="BY167" s="206">
        <f t="shared" ref="BY167:BY176" si="237">IF(BX167=BR$1,5,IF(BX167=BV$1,0,IF(BX167=BX$1,-5)))</f>
        <v>5</v>
      </c>
      <c r="BZ167" s="3">
        <v>45981</v>
      </c>
      <c r="CA167" s="1" t="s">
        <v>509</v>
      </c>
      <c r="CB167" s="61"/>
      <c r="CC167" s="61"/>
      <c r="CD167" s="332"/>
      <c r="CE167" t="s">
        <v>792</v>
      </c>
      <c r="CF167" t="s">
        <v>793</v>
      </c>
      <c r="CG167" t="s">
        <v>793</v>
      </c>
      <c r="CH167" t="s">
        <v>796</v>
      </c>
      <c r="CL167" s="332"/>
      <c r="CO167" s="1"/>
      <c r="CR167" t="s">
        <v>794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797</v>
      </c>
      <c r="V168" t="s">
        <v>798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397</v>
      </c>
      <c r="AN168" s="22">
        <f t="shared" si="220"/>
        <v>12</v>
      </c>
      <c r="AP168" s="31"/>
      <c r="AQ168" s="273" t="s">
        <v>405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406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413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436</v>
      </c>
      <c r="CB168" s="61">
        <v>700</v>
      </c>
      <c r="CC168" s="61">
        <v>750</v>
      </c>
      <c r="CD168" s="332"/>
      <c r="CE168" t="s">
        <v>792</v>
      </c>
      <c r="CF168" t="s">
        <v>793</v>
      </c>
      <c r="CG168" t="s">
        <v>793</v>
      </c>
      <c r="CH168" t="s">
        <v>796</v>
      </c>
      <c r="CL168" s="332"/>
      <c r="CO168" s="1"/>
      <c r="CR168" t="s">
        <v>797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799</v>
      </c>
      <c r="V169" t="s">
        <v>800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398</v>
      </c>
      <c r="AN169" s="22">
        <f t="shared" si="220"/>
        <v>5</v>
      </c>
      <c r="AP169" s="31"/>
      <c r="AQ169" s="175" t="s">
        <v>403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403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413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436</v>
      </c>
      <c r="CB169" s="61"/>
      <c r="CC169" s="61"/>
      <c r="CD169" s="332"/>
      <c r="CE169" t="s">
        <v>792</v>
      </c>
      <c r="CF169" t="s">
        <v>793</v>
      </c>
      <c r="CG169" t="s">
        <v>793</v>
      </c>
      <c r="CH169" t="s">
        <v>801</v>
      </c>
      <c r="CL169" s="332"/>
      <c r="CO169" s="1"/>
      <c r="CR169" t="s">
        <v>799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802</v>
      </c>
      <c r="V170" t="s">
        <v>803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396</v>
      </c>
      <c r="AN170" s="22">
        <f t="shared" si="220"/>
        <v>17</v>
      </c>
      <c r="AP170" s="31"/>
      <c r="AQ170" s="176" t="s">
        <v>400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403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410</v>
      </c>
      <c r="BW170" s="1">
        <f t="shared" si="236"/>
        <v>8</v>
      </c>
      <c r="BX170" s="206" t="s">
        <v>407</v>
      </c>
      <c r="BY170" s="206">
        <f t="shared" si="237"/>
        <v>5</v>
      </c>
      <c r="BZ170" s="3"/>
      <c r="CA170" s="1" t="s">
        <v>507</v>
      </c>
      <c r="CB170" s="61"/>
      <c r="CC170" s="61"/>
      <c r="CD170" s="332"/>
      <c r="CE170" t="s">
        <v>792</v>
      </c>
      <c r="CF170" t="s">
        <v>793</v>
      </c>
      <c r="CG170" t="s">
        <v>793</v>
      </c>
      <c r="CH170" t="s">
        <v>804</v>
      </c>
      <c r="CL170" s="332"/>
      <c r="CO170" s="1"/>
      <c r="CR170" t="s">
        <v>802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805</v>
      </c>
      <c r="V171" t="s">
        <v>806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397</v>
      </c>
      <c r="AN171" s="22">
        <f t="shared" si="220"/>
        <v>12</v>
      </c>
      <c r="AP171" s="31"/>
      <c r="AQ171" s="239" t="s">
        <v>401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400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413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507</v>
      </c>
      <c r="CE171" t="s">
        <v>792</v>
      </c>
      <c r="CF171" t="s">
        <v>807</v>
      </c>
      <c r="CG171" t="s">
        <v>808</v>
      </c>
      <c r="CH171" t="s">
        <v>809</v>
      </c>
      <c r="CI171" s="183"/>
      <c r="CL171" s="332"/>
      <c r="CO171" s="1"/>
      <c r="CR171" t="s">
        <v>805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810</v>
      </c>
      <c r="V172" t="s">
        <v>811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397</v>
      </c>
      <c r="AN172" s="22">
        <f t="shared" si="220"/>
        <v>12</v>
      </c>
      <c r="AP172" s="31"/>
      <c r="AQ172" s="239" t="s">
        <v>401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400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411</v>
      </c>
      <c r="BW172" s="1">
        <f t="shared" si="236"/>
        <v>4</v>
      </c>
      <c r="BX172" s="206" t="s">
        <v>407</v>
      </c>
      <c r="BY172" s="206">
        <f t="shared" si="237"/>
        <v>5</v>
      </c>
      <c r="BZ172" s="3">
        <v>45966</v>
      </c>
      <c r="CA172" s="1" t="s">
        <v>436</v>
      </c>
      <c r="CE172" t="s">
        <v>792</v>
      </c>
      <c r="CF172" t="s">
        <v>793</v>
      </c>
      <c r="CG172" t="s">
        <v>793</v>
      </c>
      <c r="CH172" t="s">
        <v>801</v>
      </c>
      <c r="CI172" s="183"/>
      <c r="CL172" s="332"/>
      <c r="CO172" s="1"/>
      <c r="CR172" t="s">
        <v>810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812</v>
      </c>
      <c r="V173" t="s">
        <v>813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398</v>
      </c>
      <c r="AN173" s="22">
        <f t="shared" si="220"/>
        <v>5</v>
      </c>
      <c r="AP173" s="31"/>
      <c r="AQ173" s="175" t="s">
        <v>403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401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411</v>
      </c>
      <c r="BW173" s="1">
        <f t="shared" si="236"/>
        <v>4</v>
      </c>
      <c r="BX173" s="206" t="s">
        <v>407</v>
      </c>
      <c r="BY173" s="206">
        <f t="shared" si="237"/>
        <v>5</v>
      </c>
      <c r="BZ173" s="3"/>
      <c r="CA173" s="1" t="s">
        <v>436</v>
      </c>
      <c r="CE173" t="s">
        <v>792</v>
      </c>
      <c r="CF173" t="s">
        <v>793</v>
      </c>
      <c r="CG173" t="s">
        <v>793</v>
      </c>
      <c r="CH173" t="s">
        <v>804</v>
      </c>
      <c r="CI173" s="183"/>
      <c r="CL173" s="332"/>
      <c r="CO173" s="1"/>
      <c r="CR173" t="s">
        <v>812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407</v>
      </c>
      <c r="BY174" s="206">
        <f t="shared" si="237"/>
        <v>5</v>
      </c>
      <c r="BZ174" s="3"/>
      <c r="CA174" s="1" t="s">
        <v>436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407</v>
      </c>
      <c r="BY175" s="206">
        <f t="shared" si="237"/>
        <v>5</v>
      </c>
      <c r="BZ175" s="3"/>
      <c r="CA175" s="1" t="s">
        <v>436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407</v>
      </c>
      <c r="BY176" s="206">
        <f t="shared" si="237"/>
        <v>5</v>
      </c>
      <c r="BZ176" s="3"/>
      <c r="CA176" s="1" t="s">
        <v>436</v>
      </c>
      <c r="CB176" s="61"/>
      <c r="CC176" s="61"/>
      <c r="CD176" s="332"/>
      <c r="CL176" s="332"/>
      <c r="CO176" s="1"/>
    </row>
    <row r="177" spans="2:96" ht="17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691</v>
      </c>
      <c r="U178" s="446" t="s">
        <v>807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807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814</v>
      </c>
      <c r="Q179" s="246"/>
      <c r="R179" s="246"/>
      <c r="S179" s="249" t="str">
        <f>IF(BN179&lt;30,$BX$1,IF(BN179&gt;70,$BR$1,$BV$1))</f>
        <v>˃</v>
      </c>
      <c r="T179" s="246"/>
      <c r="U179" s="208" t="s">
        <v>815</v>
      </c>
      <c r="V179" t="s">
        <v>816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395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403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406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414</v>
      </c>
      <c r="BW179" s="1">
        <f t="shared" ref="BW179:BW186" si="266">IF(BV179=$BZ$1,8,IF(BV179=$CA$1,4,IF(BV179=$CB$1,0,IF(BV179=$CC$1,-4,IF(BV179=$CE$1,-8)))))</f>
        <v>-8</v>
      </c>
      <c r="BX179" s="206" t="s">
        <v>407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436</v>
      </c>
      <c r="CB179" s="61"/>
      <c r="CC179" s="61"/>
      <c r="CD179" s="332"/>
      <c r="CE179" t="s">
        <v>792</v>
      </c>
      <c r="CF179" t="s">
        <v>807</v>
      </c>
      <c r="CG179" t="s">
        <v>817</v>
      </c>
      <c r="CH179" t="s">
        <v>817</v>
      </c>
      <c r="CL179" s="332"/>
      <c r="CO179" s="1"/>
      <c r="CR179" t="s">
        <v>815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818</v>
      </c>
      <c r="V180" t="s">
        <v>819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397</v>
      </c>
      <c r="AN180" s="22">
        <f t="shared" si="248"/>
        <v>12</v>
      </c>
      <c r="AP180" s="31"/>
      <c r="AQ180" s="178" t="s">
        <v>406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405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414</v>
      </c>
      <c r="BW180" s="1">
        <f t="shared" si="266"/>
        <v>-8</v>
      </c>
      <c r="BX180" s="206" t="s">
        <v>407</v>
      </c>
      <c r="BY180" s="206">
        <f t="shared" si="267"/>
        <v>5</v>
      </c>
      <c r="BZ180" s="3">
        <v>45951</v>
      </c>
      <c r="CA180" s="1" t="s">
        <v>436</v>
      </c>
      <c r="CL180" s="332"/>
      <c r="CO180" s="1"/>
      <c r="CR180" t="s">
        <v>818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820</v>
      </c>
      <c r="V181" t="s">
        <v>821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398</v>
      </c>
      <c r="AN181" s="22">
        <f t="shared" si="248"/>
        <v>5</v>
      </c>
      <c r="AP181" s="31"/>
      <c r="AQ181" s="271" t="s">
        <v>404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403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413</v>
      </c>
      <c r="BW181" s="1">
        <f t="shared" si="266"/>
        <v>-4</v>
      </c>
      <c r="BX181" s="206" t="s">
        <v>407</v>
      </c>
      <c r="BY181" s="206">
        <f t="shared" si="267"/>
        <v>5</v>
      </c>
      <c r="BZ181" s="3">
        <v>45939</v>
      </c>
      <c r="CA181" s="1" t="s">
        <v>507</v>
      </c>
      <c r="CB181" s="61"/>
      <c r="CC181" s="61"/>
      <c r="CD181" s="332"/>
      <c r="CL181" s="332"/>
      <c r="CO181" s="1"/>
      <c r="CR181" t="s">
        <v>820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407</v>
      </c>
      <c r="BY182" s="206">
        <f t="shared" si="267"/>
        <v>5</v>
      </c>
      <c r="BZ182" s="3"/>
      <c r="CA182" s="1" t="s">
        <v>436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407</v>
      </c>
      <c r="BY183" s="206">
        <f t="shared" si="267"/>
        <v>5</v>
      </c>
      <c r="BZ183" s="3"/>
      <c r="CA183" s="1" t="s">
        <v>436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407</v>
      </c>
      <c r="BY184" s="206">
        <f t="shared" si="267"/>
        <v>5</v>
      </c>
      <c r="BZ184" s="3"/>
      <c r="CA184" s="1" t="s">
        <v>436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407</v>
      </c>
      <c r="BY185" s="206">
        <f t="shared" si="267"/>
        <v>5</v>
      </c>
      <c r="BZ185" s="3"/>
      <c r="CA185" s="1" t="s">
        <v>436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407</v>
      </c>
      <c r="BY186" s="206">
        <f t="shared" si="267"/>
        <v>5</v>
      </c>
      <c r="BZ186" s="3"/>
      <c r="CA186" s="1" t="s">
        <v>436</v>
      </c>
      <c r="CB186" s="61"/>
      <c r="CC186" s="61"/>
      <c r="CD186" s="332"/>
      <c r="CL186" s="332"/>
      <c r="CO186" s="1"/>
    </row>
    <row r="187" spans="2:96" ht="17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691</v>
      </c>
      <c r="U189" s="446" t="s">
        <v>822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822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823</v>
      </c>
      <c r="V190" t="s">
        <v>824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399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406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405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413</v>
      </c>
      <c r="BW190" s="1">
        <f t="shared" ref="BW190:BW195" si="294">IF(BV190=$BZ$1,8,IF(BV190=$CA$1,4,IF(BV190=$CB$1,0,IF(BV190=$CC$1,-4,IF(BV190=$CE$1,-8)))))</f>
        <v>-4</v>
      </c>
      <c r="BX190" s="206" t="s">
        <v>407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436</v>
      </c>
      <c r="CB190" s="61"/>
      <c r="CC190" s="61"/>
      <c r="CD190" s="332"/>
      <c r="CE190" t="s">
        <v>792</v>
      </c>
      <c r="CF190" t="s">
        <v>822</v>
      </c>
      <c r="CG190" t="s">
        <v>825</v>
      </c>
      <c r="CL190" s="332"/>
      <c r="CO190" s="1"/>
      <c r="CR190" t="s">
        <v>823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826</v>
      </c>
      <c r="V191" t="s">
        <v>827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398</v>
      </c>
      <c r="AN191" s="22">
        <f t="shared" si="276"/>
        <v>5</v>
      </c>
      <c r="AP191" s="31"/>
      <c r="AQ191" s="178" t="s">
        <v>406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406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414</v>
      </c>
      <c r="BW191" s="1">
        <f t="shared" si="294"/>
        <v>-8</v>
      </c>
      <c r="BX191" s="206" t="s">
        <v>407</v>
      </c>
      <c r="BY191" s="206">
        <f t="shared" si="295"/>
        <v>5</v>
      </c>
      <c r="BZ191" s="3"/>
      <c r="CA191" s="1" t="s">
        <v>436</v>
      </c>
      <c r="CB191" s="61"/>
      <c r="CC191" s="61"/>
      <c r="CD191" s="332"/>
      <c r="CE191" t="s">
        <v>792</v>
      </c>
      <c r="CF191" t="s">
        <v>822</v>
      </c>
      <c r="CG191" t="s">
        <v>825</v>
      </c>
      <c r="CL191" s="332"/>
      <c r="CO191" s="1"/>
      <c r="CR191" t="s">
        <v>826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828</v>
      </c>
      <c r="V192" t="s">
        <v>829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398</v>
      </c>
      <c r="AN192" s="22">
        <f t="shared" si="276"/>
        <v>5</v>
      </c>
      <c r="AP192" s="31"/>
      <c r="AQ192" s="273" t="s">
        <v>405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405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410</v>
      </c>
      <c r="BW192" s="1">
        <f t="shared" si="294"/>
        <v>8</v>
      </c>
      <c r="BX192" s="206" t="s">
        <v>407</v>
      </c>
      <c r="BY192" s="206">
        <f t="shared" si="295"/>
        <v>5</v>
      </c>
      <c r="BZ192" s="3"/>
      <c r="CA192" s="1" t="s">
        <v>507</v>
      </c>
      <c r="CB192" s="61"/>
      <c r="CC192" s="61"/>
      <c r="CD192" s="332"/>
      <c r="CE192" t="s">
        <v>792</v>
      </c>
      <c r="CF192" t="s">
        <v>822</v>
      </c>
      <c r="CG192" t="s">
        <v>825</v>
      </c>
      <c r="CL192" s="332"/>
      <c r="CO192" s="1"/>
      <c r="CR192" t="s">
        <v>828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830</v>
      </c>
      <c r="V193" t="s">
        <v>831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399</v>
      </c>
      <c r="AN193" s="22">
        <f t="shared" si="276"/>
        <v>0</v>
      </c>
      <c r="AP193" s="31"/>
      <c r="AQ193" s="178" t="s">
        <v>406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405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414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507</v>
      </c>
      <c r="CB193" s="61"/>
      <c r="CC193" s="61"/>
      <c r="CD193" s="61"/>
      <c r="CE193" t="s">
        <v>792</v>
      </c>
      <c r="CF193" t="s">
        <v>822</v>
      </c>
      <c r="CG193" t="s">
        <v>825</v>
      </c>
      <c r="CL193" s="332"/>
      <c r="CO193" s="1"/>
      <c r="CR193" t="s">
        <v>830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407</v>
      </c>
      <c r="BY194" s="206">
        <f t="shared" si="295"/>
        <v>5</v>
      </c>
      <c r="BZ194" s="3"/>
      <c r="CA194" s="1" t="s">
        <v>436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407</v>
      </c>
      <c r="BY195" s="206">
        <f t="shared" si="295"/>
        <v>5</v>
      </c>
      <c r="BZ195" s="3"/>
      <c r="CA195" s="1" t="s">
        <v>436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9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512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690</v>
      </c>
      <c r="U198" s="446" t="s">
        <v>513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513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832</v>
      </c>
      <c r="V199" t="s">
        <v>833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395</v>
      </c>
      <c r="AN199" s="22">
        <f>IF(AM199=$AN$1,20,IF(AM199=$AO$1,17,IF(AM199=$AP$1,12,IF(AM199=$AQ$1,5,IF(AM199=$AR$1,0)))))</f>
        <v>20</v>
      </c>
      <c r="AP199" s="31"/>
      <c r="AQ199" s="175" t="s">
        <v>403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406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410</v>
      </c>
      <c r="BW199" s="1">
        <f>IF(BV199=$BZ$1,8,IF(BV199=$CA$1,4,IF(BV199=$CB$1,0,IF(BV199=$CC$1,-4,IF(BV199=$CE$1,-8)))))</f>
        <v>8</v>
      </c>
      <c r="BX199" s="206" t="s">
        <v>407</v>
      </c>
      <c r="BY199" s="206">
        <f>IF(BX199=BR$1,5,IF(BX199=BV$1,0,IF(BX199=BX$1,-5)))</f>
        <v>5</v>
      </c>
      <c r="BZ199" s="3">
        <v>45959</v>
      </c>
      <c r="CA199" s="1" t="s">
        <v>436</v>
      </c>
      <c r="CE199" t="s">
        <v>512</v>
      </c>
      <c r="CF199" t="s">
        <v>834</v>
      </c>
      <c r="CG199" t="s">
        <v>835</v>
      </c>
      <c r="CH199" t="s">
        <v>836</v>
      </c>
      <c r="CL199" s="332"/>
      <c r="CO199" s="1"/>
      <c r="CR199" t="s">
        <v>832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407</v>
      </c>
      <c r="BY200" s="206">
        <f>IF(BX200=BR$1,5,IF(BX200=BV$1,0,IF(BX200=BX$1,-5)))</f>
        <v>5</v>
      </c>
      <c r="BZ200" s="3"/>
      <c r="CA200" s="1" t="s">
        <v>436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407</v>
      </c>
      <c r="BY201" s="206">
        <f>IF(BX201=BR$1,5,IF(BX201=BV$1,0,IF(BX201=BX$1,-5)))</f>
        <v>5</v>
      </c>
      <c r="BZ201" s="3"/>
      <c r="CA201" s="1" t="s">
        <v>436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692</v>
      </c>
      <c r="U203" s="446" t="s">
        <v>837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837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838</v>
      </c>
      <c r="V204" t="s">
        <v>839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397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401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401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412</v>
      </c>
      <c r="BW204" s="1">
        <f t="shared" ref="BW204:BW210" si="321">IF(BV204=$BZ$1,8,IF(BV204=$CA$1,4,IF(BV204=$CB$1,0,IF(BV204=$CC$1,-4,IF(BV204=$CE$1,-8)))))</f>
        <v>0</v>
      </c>
      <c r="BX204" s="206" t="s">
        <v>407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436</v>
      </c>
      <c r="CB204" s="61">
        <v>65</v>
      </c>
      <c r="CC204" s="61">
        <v>125</v>
      </c>
      <c r="CD204" s="332"/>
      <c r="CE204" t="s">
        <v>840</v>
      </c>
      <c r="CF204" t="s">
        <v>841</v>
      </c>
      <c r="CG204" t="s">
        <v>842</v>
      </c>
      <c r="CH204" t="s">
        <v>843</v>
      </c>
      <c r="CL204" s="332"/>
      <c r="CO204" s="1"/>
      <c r="CR204" t="s">
        <v>838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844</v>
      </c>
      <c r="V205" t="s">
        <v>845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397</v>
      </c>
      <c r="AN205" s="22">
        <f t="shared" si="304"/>
        <v>12</v>
      </c>
      <c r="AP205" s="31"/>
      <c r="AQ205" s="239" t="s">
        <v>401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401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412</v>
      </c>
      <c r="BW205" s="1">
        <f t="shared" si="321"/>
        <v>0</v>
      </c>
      <c r="BX205" s="206" t="s">
        <v>407</v>
      </c>
      <c r="BY205" s="206">
        <f t="shared" si="322"/>
        <v>5</v>
      </c>
      <c r="BZ205" s="3">
        <v>45958</v>
      </c>
      <c r="CA205" s="1" t="s">
        <v>436</v>
      </c>
      <c r="CB205" s="61">
        <v>100</v>
      </c>
      <c r="CC205" s="61">
        <v>170</v>
      </c>
      <c r="CD205" s="332"/>
      <c r="CE205" t="s">
        <v>840</v>
      </c>
      <c r="CF205" t="s">
        <v>841</v>
      </c>
      <c r="CG205" t="s">
        <v>842</v>
      </c>
      <c r="CH205" t="s">
        <v>843</v>
      </c>
      <c r="CL205" s="332"/>
      <c r="CO205" s="1"/>
      <c r="CR205" t="s">
        <v>844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846</v>
      </c>
      <c r="V206" t="s">
        <v>847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398</v>
      </c>
      <c r="AN206" s="22">
        <f t="shared" si="304"/>
        <v>5</v>
      </c>
      <c r="AP206" s="31"/>
      <c r="AQ206" s="175" t="s">
        <v>403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401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413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507</v>
      </c>
      <c r="CB206" s="61">
        <v>105</v>
      </c>
      <c r="CC206" s="61">
        <v>175</v>
      </c>
      <c r="CD206" s="332"/>
      <c r="CE206" t="s">
        <v>840</v>
      </c>
      <c r="CF206" t="s">
        <v>841</v>
      </c>
      <c r="CG206" t="s">
        <v>842</v>
      </c>
      <c r="CH206" t="s">
        <v>843</v>
      </c>
      <c r="CL206" s="332"/>
      <c r="CO206" s="1"/>
      <c r="CR206" t="s">
        <v>846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848</v>
      </c>
      <c r="V207" t="s">
        <v>849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398</v>
      </c>
      <c r="AN207" s="22">
        <f t="shared" si="304"/>
        <v>5</v>
      </c>
      <c r="AP207" s="31"/>
      <c r="AQ207" s="239" t="s">
        <v>401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403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412</v>
      </c>
      <c r="BW207" s="1">
        <f t="shared" si="321"/>
        <v>0</v>
      </c>
      <c r="BX207" s="206" t="s">
        <v>407</v>
      </c>
      <c r="BY207" s="206">
        <f t="shared" si="322"/>
        <v>5</v>
      </c>
      <c r="BZ207" s="3"/>
      <c r="CA207" s="1" t="s">
        <v>436</v>
      </c>
      <c r="CB207" s="61"/>
      <c r="CC207" s="61"/>
      <c r="CD207" s="332"/>
      <c r="CE207" t="s">
        <v>840</v>
      </c>
      <c r="CF207" t="s">
        <v>841</v>
      </c>
      <c r="CG207" t="s">
        <v>842</v>
      </c>
      <c r="CH207" t="s">
        <v>843</v>
      </c>
      <c r="CL207" s="332"/>
      <c r="CO207" s="1"/>
      <c r="CR207" t="s">
        <v>848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407</v>
      </c>
      <c r="BY208" s="206">
        <f t="shared" si="322"/>
        <v>5</v>
      </c>
      <c r="BZ208" s="3"/>
      <c r="CA208" s="1" t="s">
        <v>436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407</v>
      </c>
      <c r="BY209" s="206">
        <f t="shared" si="322"/>
        <v>5</v>
      </c>
      <c r="BZ209" s="3"/>
      <c r="CA209" s="1" t="s">
        <v>436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407</v>
      </c>
      <c r="BY210" s="206">
        <f t="shared" si="322"/>
        <v>5</v>
      </c>
      <c r="BZ210" s="3"/>
      <c r="CA210" s="1" t="s">
        <v>436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690</v>
      </c>
      <c r="U212" s="446" t="s">
        <v>850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850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851</v>
      </c>
      <c r="V213" t="s">
        <v>852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396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402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400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410</v>
      </c>
      <c r="BW213" s="1">
        <f t="shared" ref="BW213:BW218" si="350">IF(BV213=$BZ$1,8,IF(BV213=$CA$1,4,IF(BV213=$CB$1,0,IF(BV213=$CC$1,-4,IF(BV213=$CE$1,-8)))))</f>
        <v>8</v>
      </c>
      <c r="BX213" s="206" t="s">
        <v>407</v>
      </c>
      <c r="BY213" s="206">
        <f t="shared" ref="BY213:BY218" si="351">IF(BX213=BR$1,5,IF(BX213=BV$1,0,IF(BX213=BX$1,-5)))</f>
        <v>5</v>
      </c>
      <c r="BZ213" s="3"/>
      <c r="CA213" s="1" t="s">
        <v>436</v>
      </c>
      <c r="CB213" s="61"/>
      <c r="CC213" s="61"/>
      <c r="CD213" s="332"/>
      <c r="CE213" t="s">
        <v>840</v>
      </c>
      <c r="CF213" t="s">
        <v>850</v>
      </c>
      <c r="CG213" t="s">
        <v>853</v>
      </c>
      <c r="CH213" t="s">
        <v>854</v>
      </c>
      <c r="CL213" s="332"/>
      <c r="CO213" s="1"/>
      <c r="CR213" t="s">
        <v>851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855</v>
      </c>
      <c r="V214" t="s">
        <v>856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395</v>
      </c>
      <c r="AN214" s="22">
        <f t="shared" si="332"/>
        <v>20</v>
      </c>
      <c r="AP214" s="31"/>
      <c r="AQ214" s="176" t="s">
        <v>400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401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410</v>
      </c>
      <c r="BW214" s="1">
        <f t="shared" si="350"/>
        <v>8</v>
      </c>
      <c r="BX214" s="206" t="s">
        <v>407</v>
      </c>
      <c r="BY214" s="206">
        <f t="shared" si="351"/>
        <v>5</v>
      </c>
      <c r="BZ214" s="3"/>
      <c r="CA214" s="1" t="s">
        <v>509</v>
      </c>
      <c r="CB214" s="61"/>
      <c r="CC214" s="61"/>
      <c r="CD214" s="332"/>
      <c r="CL214" s="332"/>
      <c r="CO214" s="1"/>
      <c r="CR214" t="s">
        <v>855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814</v>
      </c>
      <c r="Q215" s="246"/>
      <c r="R215" s="246"/>
      <c r="S215" s="249" t="str">
        <f>IF(BN215&lt;30,$BX$1,IF(BN215&gt;70,$BR$1,$BV$1))</f>
        <v>˃</v>
      </c>
      <c r="U215" s="208" t="s">
        <v>857</v>
      </c>
      <c r="V215" t="s">
        <v>858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395</v>
      </c>
      <c r="AN215" s="22">
        <f t="shared" si="332"/>
        <v>20</v>
      </c>
      <c r="AP215" s="31"/>
      <c r="AQ215" s="177" t="s">
        <v>402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405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410</v>
      </c>
      <c r="BW215" s="1">
        <f t="shared" si="350"/>
        <v>8</v>
      </c>
      <c r="BX215" s="206" t="s">
        <v>407</v>
      </c>
      <c r="BY215" s="206">
        <f t="shared" si="351"/>
        <v>5</v>
      </c>
      <c r="BZ215" s="3"/>
      <c r="CA215" s="1" t="s">
        <v>509</v>
      </c>
      <c r="CB215" s="61"/>
      <c r="CC215" s="61"/>
      <c r="CD215" s="332"/>
      <c r="CL215" s="332"/>
      <c r="CO215" s="1"/>
      <c r="CR215" t="s">
        <v>857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407</v>
      </c>
      <c r="BY216" s="206">
        <f t="shared" si="351"/>
        <v>5</v>
      </c>
      <c r="BZ216" s="3"/>
      <c r="CA216" s="1" t="s">
        <v>436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407</v>
      </c>
      <c r="BY217" s="206">
        <f t="shared" si="351"/>
        <v>5</v>
      </c>
      <c r="BZ217" s="3"/>
      <c r="CA217" s="1" t="s">
        <v>436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407</v>
      </c>
      <c r="BY218" s="206">
        <f t="shared" si="351"/>
        <v>5</v>
      </c>
      <c r="BZ218" s="3"/>
      <c r="CA218" s="1" t="s">
        <v>436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690</v>
      </c>
      <c r="U220" s="446" t="s">
        <v>859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859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860</v>
      </c>
      <c r="U221" s="208" t="s">
        <v>861</v>
      </c>
      <c r="V221" t="s">
        <v>862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396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401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406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410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436</v>
      </c>
      <c r="CE221" t="s">
        <v>840</v>
      </c>
      <c r="CF221" t="s">
        <v>863</v>
      </c>
      <c r="CG221" t="s">
        <v>864</v>
      </c>
      <c r="CH221" t="s">
        <v>864</v>
      </c>
      <c r="CL221" s="332"/>
      <c r="CO221" s="1"/>
      <c r="CR221" t="s">
        <v>861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865</v>
      </c>
      <c r="V222" t="s">
        <v>866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398</v>
      </c>
      <c r="AN222" s="22">
        <f t="shared" si="360"/>
        <v>5</v>
      </c>
      <c r="AP222" s="31"/>
      <c r="AQ222" s="271" t="s">
        <v>404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406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413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436</v>
      </c>
      <c r="CB222" s="61">
        <v>85</v>
      </c>
      <c r="CC222" s="61">
        <v>125</v>
      </c>
      <c r="CD222" s="332"/>
      <c r="CE222" t="s">
        <v>840</v>
      </c>
      <c r="CF222" t="s">
        <v>859</v>
      </c>
      <c r="CG222" t="s">
        <v>835</v>
      </c>
      <c r="CH222" t="s">
        <v>867</v>
      </c>
      <c r="CL222" s="332"/>
      <c r="CO222" s="1"/>
      <c r="CR222" t="s">
        <v>865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868</v>
      </c>
      <c r="V223" t="s">
        <v>869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398</v>
      </c>
      <c r="AN223" s="22">
        <f t="shared" si="360"/>
        <v>5</v>
      </c>
      <c r="AP223" s="31"/>
      <c r="AQ223" s="175" t="s">
        <v>403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401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410</v>
      </c>
      <c r="BW223" s="1">
        <f t="shared" si="376"/>
        <v>8</v>
      </c>
      <c r="BX223" s="206" t="s">
        <v>407</v>
      </c>
      <c r="BY223" s="206">
        <f t="shared" si="377"/>
        <v>5</v>
      </c>
      <c r="BZ223" s="3"/>
      <c r="CA223" s="1" t="s">
        <v>507</v>
      </c>
      <c r="CB223" s="61"/>
      <c r="CC223" s="61"/>
      <c r="CD223" s="332"/>
      <c r="CE223" t="s">
        <v>840</v>
      </c>
      <c r="CF223" t="s">
        <v>859</v>
      </c>
      <c r="CG223" t="s">
        <v>835</v>
      </c>
      <c r="CH223" t="s">
        <v>867</v>
      </c>
      <c r="CL223" s="332"/>
      <c r="CO223" s="1"/>
      <c r="CR223" t="s">
        <v>868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860</v>
      </c>
      <c r="U224" s="208" t="s">
        <v>870</v>
      </c>
      <c r="V224" t="s">
        <v>871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397</v>
      </c>
      <c r="AN224" s="22">
        <f t="shared" si="360"/>
        <v>12</v>
      </c>
      <c r="AP224" s="31"/>
      <c r="AQ224" s="177" t="s">
        <v>402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406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410</v>
      </c>
      <c r="BW224" s="1">
        <f t="shared" si="376"/>
        <v>8</v>
      </c>
      <c r="BX224" s="206" t="s">
        <v>407</v>
      </c>
      <c r="BY224" s="206">
        <f t="shared" si="377"/>
        <v>5</v>
      </c>
      <c r="BZ224" s="3"/>
      <c r="CA224" s="1" t="s">
        <v>509</v>
      </c>
      <c r="CB224" s="61">
        <v>119</v>
      </c>
      <c r="CC224" s="61">
        <v>190</v>
      </c>
      <c r="CD224" s="332"/>
      <c r="CE224" t="s">
        <v>840</v>
      </c>
      <c r="CF224" t="s">
        <v>863</v>
      </c>
      <c r="CG224" t="s">
        <v>864</v>
      </c>
      <c r="CH224" t="s">
        <v>864</v>
      </c>
      <c r="CL224" s="332"/>
      <c r="CO224" s="1"/>
      <c r="CR224" t="s">
        <v>870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872</v>
      </c>
      <c r="V225" t="s">
        <v>873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397</v>
      </c>
      <c r="AN225" s="22">
        <f t="shared" si="360"/>
        <v>12</v>
      </c>
      <c r="AP225" s="31"/>
      <c r="AQ225" s="271" t="s">
        <v>404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406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411</v>
      </c>
      <c r="BW225" s="1">
        <f t="shared" si="376"/>
        <v>4</v>
      </c>
      <c r="BX225" s="206" t="s">
        <v>407</v>
      </c>
      <c r="BY225" s="206">
        <f t="shared" si="377"/>
        <v>5</v>
      </c>
      <c r="BZ225" s="3">
        <v>45960</v>
      </c>
      <c r="CA225" s="1" t="s">
        <v>507</v>
      </c>
      <c r="CB225" s="61"/>
      <c r="CC225" s="61"/>
      <c r="CD225" s="332"/>
      <c r="CE225" t="s">
        <v>840</v>
      </c>
      <c r="CF225" t="s">
        <v>859</v>
      </c>
      <c r="CG225" t="s">
        <v>835</v>
      </c>
      <c r="CH225" t="s">
        <v>874</v>
      </c>
      <c r="CL225" s="332"/>
      <c r="CO225" s="1"/>
      <c r="CR225" t="s">
        <v>872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407</v>
      </c>
      <c r="BY226" s="206">
        <f t="shared" si="377"/>
        <v>5</v>
      </c>
      <c r="BZ226" s="3"/>
      <c r="CA226" s="1" t="s">
        <v>436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407</v>
      </c>
      <c r="BY227" s="206">
        <f t="shared" si="377"/>
        <v>5</v>
      </c>
      <c r="BZ227" s="3"/>
      <c r="CA227" s="1" t="s">
        <v>436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9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659</v>
      </c>
      <c r="U230" s="444" t="s">
        <v>875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875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876</v>
      </c>
      <c r="V231" t="s">
        <v>877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396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401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405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414</v>
      </c>
      <c r="BW231" s="1">
        <f t="shared" ref="BW231:BW243" si="405">IF(BV231=$BZ$1,8,IF(BV231=$CA$1,4,IF(BV231=$CB$1,0,IF(BV231=$CC$1,-4,IF(BV231=$CE$1,-8)))))</f>
        <v>-8</v>
      </c>
      <c r="BX231" s="206" t="s">
        <v>407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436</v>
      </c>
      <c r="CE231" t="s">
        <v>110</v>
      </c>
      <c r="CF231" t="s">
        <v>559</v>
      </c>
      <c r="CG231" t="s">
        <v>164</v>
      </c>
      <c r="CH231" t="s">
        <v>164</v>
      </c>
      <c r="CL231" s="332"/>
      <c r="CO231" s="1"/>
      <c r="CR231" t="s">
        <v>876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814</v>
      </c>
      <c r="Q232" s="246"/>
      <c r="R232" s="246"/>
      <c r="S232" s="249" t="str">
        <f t="shared" si="378"/>
        <v>˅</v>
      </c>
      <c r="T232" s="451"/>
      <c r="U232" s="208" t="s">
        <v>878</v>
      </c>
      <c r="V232" t="s">
        <v>879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396</v>
      </c>
      <c r="AN232" s="22">
        <f t="shared" si="387"/>
        <v>17</v>
      </c>
      <c r="AP232" s="31"/>
      <c r="AQ232" s="271" t="s">
        <v>404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405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414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509</v>
      </c>
      <c r="CE232" t="s">
        <v>110</v>
      </c>
      <c r="CF232" t="s">
        <v>559</v>
      </c>
      <c r="CG232" t="s">
        <v>164</v>
      </c>
      <c r="CH232" t="s">
        <v>164</v>
      </c>
      <c r="CJ232" t="s">
        <v>880</v>
      </c>
      <c r="CL232" s="332"/>
      <c r="CO232" s="1"/>
      <c r="CR232" t="s">
        <v>878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881</v>
      </c>
      <c r="V233" t="s">
        <v>882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396</v>
      </c>
      <c r="AN233" s="22">
        <f t="shared" si="387"/>
        <v>17</v>
      </c>
      <c r="AP233" s="31"/>
      <c r="AQ233" s="177" t="s">
        <v>402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406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410</v>
      </c>
      <c r="BW233" s="1">
        <f t="shared" si="405"/>
        <v>8</v>
      </c>
      <c r="BX233" s="206" t="s">
        <v>407</v>
      </c>
      <c r="BY233" s="206">
        <f t="shared" si="406"/>
        <v>5</v>
      </c>
      <c r="BZ233" s="3">
        <v>45965</v>
      </c>
      <c r="CA233" s="1" t="s">
        <v>436</v>
      </c>
      <c r="CE233" t="s">
        <v>110</v>
      </c>
      <c r="CF233" t="s">
        <v>559</v>
      </c>
      <c r="CG233" t="s">
        <v>164</v>
      </c>
      <c r="CH233" t="s">
        <v>164</v>
      </c>
      <c r="CJ233" t="s">
        <v>883</v>
      </c>
      <c r="CL233" s="332"/>
      <c r="CO233" s="1"/>
      <c r="CR233" t="s">
        <v>881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884</v>
      </c>
      <c r="V234" t="s">
        <v>885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396</v>
      </c>
      <c r="AN234" s="22">
        <f t="shared" si="387"/>
        <v>17</v>
      </c>
      <c r="AP234" s="31"/>
      <c r="AQ234" s="176" t="s">
        <v>400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400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412</v>
      </c>
      <c r="BW234" s="1">
        <f t="shared" si="405"/>
        <v>0</v>
      </c>
      <c r="BX234" s="206" t="s">
        <v>407</v>
      </c>
      <c r="BY234" s="206">
        <f t="shared" si="406"/>
        <v>5</v>
      </c>
      <c r="BZ234" s="3"/>
      <c r="CA234" s="1" t="s">
        <v>436</v>
      </c>
      <c r="CE234" t="s">
        <v>110</v>
      </c>
      <c r="CF234" t="s">
        <v>586</v>
      </c>
      <c r="CG234" t="s">
        <v>164</v>
      </c>
      <c r="CH234" t="s">
        <v>164</v>
      </c>
      <c r="CI234" s="183"/>
      <c r="CL234" s="332"/>
      <c r="CO234" s="1"/>
      <c r="CR234" t="s">
        <v>884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886</v>
      </c>
      <c r="V235" t="s">
        <v>887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396</v>
      </c>
      <c r="AN235" s="22">
        <f t="shared" si="387"/>
        <v>17</v>
      </c>
      <c r="AP235" s="31"/>
      <c r="AQ235" s="239" t="s">
        <v>401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405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411</v>
      </c>
      <c r="BW235" s="1">
        <f t="shared" si="405"/>
        <v>4</v>
      </c>
      <c r="BX235" s="206" t="s">
        <v>407</v>
      </c>
      <c r="BY235" s="206">
        <f t="shared" si="406"/>
        <v>5</v>
      </c>
      <c r="BZ235" s="3">
        <v>45966</v>
      </c>
      <c r="CA235" s="1" t="s">
        <v>436</v>
      </c>
      <c r="CB235" s="61"/>
      <c r="CC235" s="61"/>
      <c r="CD235" s="332"/>
      <c r="CE235" t="s">
        <v>110</v>
      </c>
      <c r="CF235" t="s">
        <v>559</v>
      </c>
      <c r="CG235" t="s">
        <v>164</v>
      </c>
      <c r="CH235" t="s">
        <v>164</v>
      </c>
      <c r="CL235" s="332"/>
      <c r="CO235" s="1"/>
      <c r="CR235" t="s">
        <v>886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888</v>
      </c>
      <c r="V236" t="s">
        <v>889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398</v>
      </c>
      <c r="AN236" s="22">
        <f t="shared" si="387"/>
        <v>5</v>
      </c>
      <c r="AP236" s="31"/>
      <c r="AQ236" s="175" t="s">
        <v>403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403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414</v>
      </c>
      <c r="BW236" s="1">
        <f t="shared" si="405"/>
        <v>-8</v>
      </c>
      <c r="BX236" s="206" t="s">
        <v>407</v>
      </c>
      <c r="BY236" s="206">
        <f t="shared" si="406"/>
        <v>5</v>
      </c>
      <c r="BZ236" s="3"/>
      <c r="CA236" s="1" t="s">
        <v>507</v>
      </c>
      <c r="CB236" s="61"/>
      <c r="CC236" s="61"/>
      <c r="CD236" s="332"/>
      <c r="CE236" t="s">
        <v>110</v>
      </c>
      <c r="CF236" t="s">
        <v>559</v>
      </c>
      <c r="CG236" t="s">
        <v>164</v>
      </c>
      <c r="CH236" t="s">
        <v>164</v>
      </c>
      <c r="CL236" s="332"/>
      <c r="CO236" s="1"/>
      <c r="CR236" t="s">
        <v>888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890</v>
      </c>
      <c r="V237" t="s">
        <v>891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396</v>
      </c>
      <c r="AN237" s="22">
        <f t="shared" si="387"/>
        <v>17</v>
      </c>
      <c r="AP237" s="31"/>
      <c r="AQ237" s="176" t="s">
        <v>400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400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410</v>
      </c>
      <c r="BW237" s="1">
        <f t="shared" si="405"/>
        <v>8</v>
      </c>
      <c r="BX237" s="206" t="s">
        <v>407</v>
      </c>
      <c r="BY237" s="206">
        <f t="shared" si="406"/>
        <v>5</v>
      </c>
      <c r="BZ237" s="3"/>
      <c r="CA237" s="1" t="s">
        <v>436</v>
      </c>
      <c r="CB237" s="61"/>
      <c r="CC237" s="61"/>
      <c r="CD237" s="332"/>
      <c r="CE237" t="s">
        <v>110</v>
      </c>
      <c r="CF237" t="s">
        <v>559</v>
      </c>
      <c r="CG237" t="s">
        <v>164</v>
      </c>
      <c r="CH237" t="s">
        <v>164</v>
      </c>
      <c r="CJ237" t="s">
        <v>892</v>
      </c>
      <c r="CL237" s="332"/>
      <c r="CO237" s="1"/>
      <c r="CR237" t="s">
        <v>890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893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894</v>
      </c>
      <c r="U238" s="208" t="s">
        <v>895</v>
      </c>
      <c r="V238" t="s">
        <v>896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395</v>
      </c>
      <c r="AN238" s="22">
        <f t="shared" si="387"/>
        <v>20</v>
      </c>
      <c r="AP238" s="31"/>
      <c r="AQ238" s="475" t="s">
        <v>404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406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413</v>
      </c>
      <c r="BW238" s="1">
        <f t="shared" si="405"/>
        <v>-4</v>
      </c>
      <c r="BX238" s="206" t="s">
        <v>407</v>
      </c>
      <c r="BY238" s="206">
        <f t="shared" si="406"/>
        <v>5</v>
      </c>
      <c r="BZ238" s="3">
        <v>45971</v>
      </c>
      <c r="CA238" s="1" t="s">
        <v>436</v>
      </c>
      <c r="CB238" s="61"/>
      <c r="CC238" s="61"/>
      <c r="CD238" s="332"/>
      <c r="CE238" t="s">
        <v>110</v>
      </c>
      <c r="CF238" t="s">
        <v>559</v>
      </c>
      <c r="CG238" t="s">
        <v>164</v>
      </c>
      <c r="CH238" t="s">
        <v>164</v>
      </c>
      <c r="CK238" t="s">
        <v>894</v>
      </c>
      <c r="CL238" s="332"/>
      <c r="CO238" s="1"/>
      <c r="CR238" t="s">
        <v>895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897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894</v>
      </c>
      <c r="U239" s="208" t="s">
        <v>898</v>
      </c>
      <c r="V239" t="s">
        <v>899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396</v>
      </c>
      <c r="AN239" s="22">
        <f t="shared" si="387"/>
        <v>17</v>
      </c>
      <c r="AP239" s="31"/>
      <c r="AQ239" s="475" t="s">
        <v>404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400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413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509</v>
      </c>
      <c r="CB239" s="61"/>
      <c r="CC239" s="61"/>
      <c r="CD239" s="332"/>
      <c r="CE239" t="s">
        <v>110</v>
      </c>
      <c r="CF239" t="s">
        <v>559</v>
      </c>
      <c r="CG239" t="s">
        <v>164</v>
      </c>
      <c r="CH239" t="s">
        <v>164</v>
      </c>
      <c r="CK239" t="s">
        <v>894</v>
      </c>
      <c r="CL239" s="332"/>
      <c r="CO239" s="1"/>
      <c r="CR239" t="s">
        <v>898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900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894</v>
      </c>
      <c r="U240" s="208" t="s">
        <v>901</v>
      </c>
      <c r="V240" t="s">
        <v>902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397</v>
      </c>
      <c r="AN240" s="22">
        <f t="shared" si="387"/>
        <v>12</v>
      </c>
      <c r="AP240" s="31"/>
      <c r="AQ240" s="273" t="s">
        <v>405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523</v>
      </c>
      <c r="AX240" s="22">
        <f t="shared" si="391"/>
        <v>0</v>
      </c>
      <c r="AY240" s="175" t="s">
        <v>403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413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436</v>
      </c>
      <c r="CB240" s="61"/>
      <c r="CC240" s="61"/>
      <c r="CD240" s="332"/>
      <c r="CE240" t="s">
        <v>110</v>
      </c>
      <c r="CF240" t="s">
        <v>559</v>
      </c>
      <c r="CG240" t="s">
        <v>164</v>
      </c>
      <c r="CH240" t="s">
        <v>164</v>
      </c>
      <c r="CK240" t="s">
        <v>894</v>
      </c>
      <c r="CL240" s="332"/>
      <c r="CO240" s="1"/>
      <c r="CR240" t="s">
        <v>901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407</v>
      </c>
      <c r="BY241" s="206">
        <f t="shared" si="406"/>
        <v>5</v>
      </c>
      <c r="BZ241" s="3"/>
      <c r="CA241" s="1" t="s">
        <v>436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407</v>
      </c>
      <c r="BY242" s="206">
        <f t="shared" si="406"/>
        <v>5</v>
      </c>
      <c r="BZ242" s="3"/>
      <c r="CA242" s="1" t="s">
        <v>436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407</v>
      </c>
      <c r="BY243" s="206">
        <f t="shared" si="406"/>
        <v>5</v>
      </c>
      <c r="BZ243" s="3"/>
      <c r="CA243" s="1" t="s">
        <v>436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676</v>
      </c>
      <c r="U246" s="444" t="s">
        <v>903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903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904</v>
      </c>
      <c r="V247" t="s">
        <v>905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395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401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523</v>
      </c>
      <c r="AX247" s="22">
        <f t="shared" ref="AX247:AX257" si="418">IF(AW247=1,5,IF(AW247&lt;1,5,IF(AW247&gt;1,0)))</f>
        <v>0</v>
      </c>
      <c r="AY247" s="178" t="s">
        <v>406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413</v>
      </c>
      <c r="BW247" s="1">
        <f t="shared" ref="BW247:BW257" si="430">IF(BV247=$BZ$1,8,IF(BV247=$CA$1,4,IF(BV247=$CB$1,0,IF(BV247=$CC$1,-4,IF(BV247=$CE$1,-8)))))</f>
        <v>-4</v>
      </c>
      <c r="BX247" s="206" t="s">
        <v>407</v>
      </c>
      <c r="BY247" s="206">
        <f t="shared" ref="BY247:BY257" si="431">IF(BX247=BR$1,5,IF(BX247=BV$1,0,IF(BX247=BX$1,-5)))</f>
        <v>5</v>
      </c>
      <c r="BZ247" s="3"/>
      <c r="CA247" s="1" t="s">
        <v>509</v>
      </c>
      <c r="CE247" t="s">
        <v>110</v>
      </c>
      <c r="CF247" t="s">
        <v>559</v>
      </c>
      <c r="CG247" t="s">
        <v>588</v>
      </c>
      <c r="CH247" t="s">
        <v>906</v>
      </c>
      <c r="CL247" s="332"/>
      <c r="CO247" s="1"/>
      <c r="CR247" t="s">
        <v>904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907</v>
      </c>
      <c r="V248" t="s">
        <v>908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396</v>
      </c>
      <c r="AN248" s="22">
        <f t="shared" si="414"/>
        <v>17</v>
      </c>
      <c r="AP248" s="31"/>
      <c r="AQ248" s="176" t="s">
        <v>400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406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411</v>
      </c>
      <c r="BW248" s="1">
        <f t="shared" si="430"/>
        <v>4</v>
      </c>
      <c r="BX248" s="206" t="s">
        <v>407</v>
      </c>
      <c r="BY248" s="206">
        <f t="shared" si="431"/>
        <v>5</v>
      </c>
      <c r="BZ248" s="3"/>
      <c r="CA248" s="1" t="s">
        <v>436</v>
      </c>
      <c r="CE248" t="s">
        <v>110</v>
      </c>
      <c r="CF248" t="s">
        <v>559</v>
      </c>
      <c r="CG248" t="s">
        <v>588</v>
      </c>
      <c r="CH248" t="s">
        <v>906</v>
      </c>
      <c r="CL248" s="332"/>
      <c r="CO248" s="1"/>
      <c r="CR248" t="s">
        <v>907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909</v>
      </c>
      <c r="V249" t="s">
        <v>910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398</v>
      </c>
      <c r="AN249" s="22">
        <f t="shared" si="414"/>
        <v>5</v>
      </c>
      <c r="AP249" s="31"/>
      <c r="AQ249" s="176" t="s">
        <v>400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400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414</v>
      </c>
      <c r="BW249" s="1">
        <f t="shared" si="430"/>
        <v>-8</v>
      </c>
      <c r="BX249" s="206" t="s">
        <v>407</v>
      </c>
      <c r="BY249" s="206">
        <f t="shared" si="431"/>
        <v>5</v>
      </c>
      <c r="BZ249" s="3"/>
      <c r="CA249" s="1" t="s">
        <v>436</v>
      </c>
      <c r="CB249" s="61">
        <v>115</v>
      </c>
      <c r="CC249" s="61">
        <v>195</v>
      </c>
      <c r="CD249" s="332"/>
      <c r="CE249" t="s">
        <v>110</v>
      </c>
      <c r="CF249" t="s">
        <v>559</v>
      </c>
      <c r="CG249" t="s">
        <v>110</v>
      </c>
      <c r="CH249" t="s">
        <v>911</v>
      </c>
      <c r="CI249" s="183"/>
      <c r="CL249" s="332"/>
      <c r="CO249" s="1"/>
      <c r="CR249" t="s">
        <v>909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912</v>
      </c>
      <c r="V250" t="s">
        <v>913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397</v>
      </c>
      <c r="AN250" s="22">
        <f t="shared" si="414"/>
        <v>12</v>
      </c>
      <c r="AP250" s="31"/>
      <c r="AQ250" s="239" t="s">
        <v>401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406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412</v>
      </c>
      <c r="BW250" s="1">
        <f t="shared" si="430"/>
        <v>0</v>
      </c>
      <c r="BX250" s="206" t="s">
        <v>407</v>
      </c>
      <c r="BY250" s="206">
        <f t="shared" si="431"/>
        <v>5</v>
      </c>
      <c r="BZ250" s="25"/>
      <c r="CA250" s="1" t="s">
        <v>436</v>
      </c>
      <c r="CB250" s="61">
        <v>190</v>
      </c>
      <c r="CC250" s="61">
        <v>340</v>
      </c>
      <c r="CD250" s="332"/>
      <c r="CE250" t="s">
        <v>110</v>
      </c>
      <c r="CF250" t="s">
        <v>559</v>
      </c>
      <c r="CG250" t="s">
        <v>588</v>
      </c>
      <c r="CL250" s="332"/>
      <c r="CO250" s="1"/>
      <c r="CR250" t="s">
        <v>912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914</v>
      </c>
      <c r="V251" t="s">
        <v>915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397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403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523</v>
      </c>
      <c r="AX251" s="22">
        <f t="shared" si="418"/>
        <v>0</v>
      </c>
      <c r="AY251" s="273" t="s">
        <v>405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414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436</v>
      </c>
      <c r="CB251" s="61">
        <v>1.95</v>
      </c>
      <c r="CC251" s="61">
        <v>8.5</v>
      </c>
      <c r="CD251" s="332"/>
      <c r="CE251" t="s">
        <v>110</v>
      </c>
      <c r="CF251" t="s">
        <v>559</v>
      </c>
      <c r="CG251" t="s">
        <v>588</v>
      </c>
      <c r="CH251" t="s">
        <v>906</v>
      </c>
      <c r="CL251" s="332"/>
      <c r="CO251" s="1"/>
      <c r="CR251" t="s">
        <v>914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916</v>
      </c>
      <c r="V252" t="s">
        <v>917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397</v>
      </c>
      <c r="AN252" s="22">
        <f t="shared" si="414"/>
        <v>12</v>
      </c>
      <c r="AP252" s="31"/>
      <c r="AQ252" s="239" t="s">
        <v>401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406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412</v>
      </c>
      <c r="BW252" s="1">
        <f t="shared" si="430"/>
        <v>0</v>
      </c>
      <c r="BX252" s="206" t="s">
        <v>407</v>
      </c>
      <c r="BY252" s="206">
        <f t="shared" si="431"/>
        <v>5</v>
      </c>
      <c r="BZ252" s="3">
        <v>45959</v>
      </c>
      <c r="CA252" s="1" t="s">
        <v>436</v>
      </c>
      <c r="CB252" s="61"/>
      <c r="CC252" s="61"/>
      <c r="CD252" s="332"/>
      <c r="CE252" t="s">
        <v>110</v>
      </c>
      <c r="CF252" t="s">
        <v>559</v>
      </c>
      <c r="CG252" t="s">
        <v>592</v>
      </c>
      <c r="CH252" t="s">
        <v>192</v>
      </c>
      <c r="CL252" s="332"/>
      <c r="CR252" t="s">
        <v>916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918</v>
      </c>
      <c r="V253" t="s">
        <v>919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397</v>
      </c>
      <c r="AN253" s="22">
        <f t="shared" si="414"/>
        <v>12</v>
      </c>
      <c r="AP253" s="31"/>
      <c r="AQ253" s="273" t="s">
        <v>405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406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412</v>
      </c>
      <c r="BW253" s="1">
        <f t="shared" si="430"/>
        <v>0</v>
      </c>
      <c r="BX253" s="206" t="s">
        <v>407</v>
      </c>
      <c r="BY253" s="206">
        <f t="shared" si="431"/>
        <v>5</v>
      </c>
      <c r="BZ253" s="340"/>
      <c r="CA253" s="1" t="s">
        <v>436</v>
      </c>
      <c r="CB253" s="61">
        <v>350</v>
      </c>
      <c r="CC253" s="61">
        <v>450</v>
      </c>
      <c r="CD253" s="332"/>
      <c r="CE253" t="s">
        <v>110</v>
      </c>
      <c r="CF253" t="s">
        <v>559</v>
      </c>
      <c r="CG253" t="s">
        <v>592</v>
      </c>
      <c r="CH253" t="s">
        <v>920</v>
      </c>
      <c r="CL253" s="332"/>
      <c r="CR253" t="s">
        <v>918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921</v>
      </c>
      <c r="V254" t="s">
        <v>922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396</v>
      </c>
      <c r="AN254" s="22">
        <f t="shared" si="414"/>
        <v>17</v>
      </c>
      <c r="AP254" s="31"/>
      <c r="AQ254" s="176" t="s">
        <v>400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406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410</v>
      </c>
      <c r="BW254" s="1">
        <f t="shared" si="430"/>
        <v>8</v>
      </c>
      <c r="BX254" s="206" t="s">
        <v>407</v>
      </c>
      <c r="BY254" s="206">
        <f t="shared" si="431"/>
        <v>5</v>
      </c>
      <c r="BZ254" s="3"/>
      <c r="CA254" s="1" t="s">
        <v>436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921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407</v>
      </c>
      <c r="BY255" s="206">
        <f t="shared" si="431"/>
        <v>5</v>
      </c>
      <c r="BZ255" s="3"/>
      <c r="CA255" s="1" t="s">
        <v>436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407</v>
      </c>
      <c r="BY256" s="206">
        <f t="shared" si="431"/>
        <v>5</v>
      </c>
      <c r="BZ256" s="3"/>
      <c r="CA256" s="1" t="s">
        <v>436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407</v>
      </c>
      <c r="BY257" s="206">
        <f t="shared" si="431"/>
        <v>5</v>
      </c>
      <c r="BZ257" s="3"/>
      <c r="CA257" s="1" t="s">
        <v>436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646</v>
      </c>
      <c r="U259" s="474" t="s">
        <v>923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923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924</v>
      </c>
      <c r="V260" t="s">
        <v>925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396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400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401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410</v>
      </c>
      <c r="BW260" s="1">
        <f t="shared" ref="BW260:BW267" si="456">IF(BV260=$BZ$1,8,IF(BV260=$CA$1,4,IF(BV260=$CB$1,0,IF(BV260=$CC$1,-4,IF(BV260=$CE$1,-8)))))</f>
        <v>8</v>
      </c>
      <c r="BX260" s="206" t="s">
        <v>407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436</v>
      </c>
      <c r="CB260" s="61">
        <v>190</v>
      </c>
      <c r="CC260" s="61">
        <v>375</v>
      </c>
      <c r="CD260" s="332"/>
      <c r="CE260" t="s">
        <v>110</v>
      </c>
      <c r="CF260" t="s">
        <v>559</v>
      </c>
      <c r="CG260" t="s">
        <v>926</v>
      </c>
      <c r="CH260" t="s">
        <v>926</v>
      </c>
      <c r="CL260" s="332"/>
      <c r="CR260" t="s">
        <v>924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927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928</v>
      </c>
      <c r="V261" t="s">
        <v>929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395</v>
      </c>
      <c r="AN261" s="22">
        <f t="shared" si="442"/>
        <v>20</v>
      </c>
      <c r="AP261" s="31"/>
      <c r="AQ261" s="176" t="s">
        <v>400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405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410</v>
      </c>
      <c r="BW261" s="1">
        <f t="shared" si="456"/>
        <v>8</v>
      </c>
      <c r="BX261" s="206" t="s">
        <v>407</v>
      </c>
      <c r="BY261" s="206">
        <f t="shared" si="457"/>
        <v>5</v>
      </c>
      <c r="BZ261" s="3"/>
      <c r="CA261" s="1" t="s">
        <v>509</v>
      </c>
      <c r="CE261" t="s">
        <v>110</v>
      </c>
      <c r="CF261" t="s">
        <v>559</v>
      </c>
      <c r="CG261" t="s">
        <v>588</v>
      </c>
      <c r="CH261" t="s">
        <v>906</v>
      </c>
      <c r="CL261" s="332"/>
      <c r="CR261" t="s">
        <v>928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930</v>
      </c>
      <c r="V262" t="s">
        <v>931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396</v>
      </c>
      <c r="AN262" s="22">
        <f t="shared" si="442"/>
        <v>17</v>
      </c>
      <c r="AP262" s="31"/>
      <c r="AQ262" s="239" t="s">
        <v>401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406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411</v>
      </c>
      <c r="BW262" s="1">
        <f t="shared" si="456"/>
        <v>4</v>
      </c>
      <c r="BX262" s="206" t="s">
        <v>407</v>
      </c>
      <c r="BY262" s="206">
        <f t="shared" si="457"/>
        <v>5</v>
      </c>
      <c r="BZ262" s="25">
        <v>45960</v>
      </c>
      <c r="CA262" s="1" t="s">
        <v>436</v>
      </c>
      <c r="CB262" s="61"/>
      <c r="CC262" s="61"/>
      <c r="CD262" s="332"/>
      <c r="CE262" t="s">
        <v>110</v>
      </c>
      <c r="CF262" t="s">
        <v>559</v>
      </c>
      <c r="CG262" t="s">
        <v>926</v>
      </c>
      <c r="CH262" t="s">
        <v>926</v>
      </c>
      <c r="CL262" s="332"/>
      <c r="CR262" t="s">
        <v>930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932</v>
      </c>
      <c r="V263" t="s">
        <v>933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396</v>
      </c>
      <c r="AN263" s="22">
        <f t="shared" si="442"/>
        <v>17</v>
      </c>
      <c r="AP263" s="31"/>
      <c r="AQ263" s="239" t="s">
        <v>401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406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414</v>
      </c>
      <c r="BW263" s="1">
        <f t="shared" si="456"/>
        <v>-8</v>
      </c>
      <c r="BX263" s="206" t="s">
        <v>407</v>
      </c>
      <c r="BY263" s="206">
        <f t="shared" si="457"/>
        <v>5</v>
      </c>
      <c r="BZ263" s="25">
        <v>45961</v>
      </c>
      <c r="CA263" s="1" t="s">
        <v>509</v>
      </c>
      <c r="CE263" t="s">
        <v>110</v>
      </c>
      <c r="CF263" t="s">
        <v>559</v>
      </c>
      <c r="CG263" t="s">
        <v>588</v>
      </c>
      <c r="CH263" t="s">
        <v>906</v>
      </c>
      <c r="CL263" s="332"/>
      <c r="CR263" t="s">
        <v>932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934</v>
      </c>
      <c r="V264" t="s">
        <v>935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396</v>
      </c>
      <c r="AN264" s="22">
        <f t="shared" si="442"/>
        <v>17</v>
      </c>
      <c r="AP264" s="31"/>
      <c r="AQ264" s="239" t="s">
        <v>401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523</v>
      </c>
      <c r="AX264" s="22">
        <f t="shared" si="446"/>
        <v>0</v>
      </c>
      <c r="AY264" s="178" t="s">
        <v>406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413</v>
      </c>
      <c r="BW264" s="1">
        <f t="shared" si="456"/>
        <v>-4</v>
      </c>
      <c r="BX264" s="206" t="s">
        <v>407</v>
      </c>
      <c r="BY264" s="206">
        <f t="shared" si="457"/>
        <v>5</v>
      </c>
      <c r="BZ264" s="3"/>
      <c r="CA264" s="1" t="s">
        <v>436</v>
      </c>
      <c r="CE264" t="s">
        <v>110</v>
      </c>
      <c r="CF264" t="s">
        <v>559</v>
      </c>
      <c r="CG264" t="s">
        <v>588</v>
      </c>
      <c r="CH264" t="s">
        <v>906</v>
      </c>
      <c r="CL264" s="332"/>
      <c r="CR264" t="s">
        <v>934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407</v>
      </c>
      <c r="BY265" s="206">
        <f t="shared" si="457"/>
        <v>5</v>
      </c>
      <c r="BZ265" s="3"/>
      <c r="CA265" s="1" t="s">
        <v>436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407</v>
      </c>
      <c r="BY266" s="206">
        <f t="shared" si="457"/>
        <v>5</v>
      </c>
      <c r="BZ266" s="3"/>
      <c r="CA266" s="1" t="s">
        <v>436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407</v>
      </c>
      <c r="BY267" s="206">
        <f t="shared" si="457"/>
        <v>5</v>
      </c>
      <c r="BZ267" s="3"/>
      <c r="CA267" s="1" t="s">
        <v>436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676</v>
      </c>
      <c r="U270" s="444" t="s">
        <v>936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936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937</v>
      </c>
      <c r="V271" t="s">
        <v>938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397</v>
      </c>
      <c r="AN271" s="22">
        <f>IF(AM271=$AN$1,20,IF(AM271=$AO$1,17,IF(AM271=$AP$1,12,IF(AM271=$AQ$1,5,IF(AM271=$AR$1,0)))))</f>
        <v>12</v>
      </c>
      <c r="AP271" s="31"/>
      <c r="AQ271" s="175" t="s">
        <v>403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405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411</v>
      </c>
      <c r="BW271" s="1">
        <f>IF(BV271=$BZ$1,8,IF(BV271=$CA$1,4,IF(BV271=$CB$1,0,IF(BV271=$CC$1,-4,IF(BV271=$CE$1,-8)))))</f>
        <v>4</v>
      </c>
      <c r="BX271" s="206" t="s">
        <v>407</v>
      </c>
      <c r="BY271" s="206">
        <f>IF(BX271=BR$1,5,IF(BX271=BV$1,0,IF(BX271=BX$1,-5)))</f>
        <v>5</v>
      </c>
      <c r="BZ271" s="3"/>
      <c r="CA271" s="1" t="s">
        <v>436</v>
      </c>
      <c r="CE271" t="s">
        <v>110</v>
      </c>
      <c r="CF271" t="s">
        <v>939</v>
      </c>
      <c r="CG271" t="s">
        <v>940</v>
      </c>
      <c r="CH271" t="s">
        <v>941</v>
      </c>
      <c r="CL271" s="332"/>
      <c r="CR271" t="s">
        <v>937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942</v>
      </c>
      <c r="V272" t="s">
        <v>943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398</v>
      </c>
      <c r="AN272" s="22">
        <f>IF(AM272=$AN$1,20,IF(AM272=$AO$1,17,IF(AM272=$AP$1,12,IF(AM272=$AQ$1,5,IF(AM272=$AR$1,0)))))</f>
        <v>5</v>
      </c>
      <c r="AP272" s="31"/>
      <c r="AQ272" s="273" t="s">
        <v>405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405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411</v>
      </c>
      <c r="BW272" s="1">
        <f>IF(BV272=$BZ$1,8,IF(BV272=$CA$1,4,IF(BV272=$CB$1,0,IF(BV272=$CC$1,-4,IF(BV272=$CE$1,-8)))))</f>
        <v>4</v>
      </c>
      <c r="BX272" s="206" t="s">
        <v>407</v>
      </c>
      <c r="BY272" s="206">
        <f>IF(BX272=BR$1,5,IF(BX272=BV$1,0,IF(BX272=BX$1,-5)))</f>
        <v>5</v>
      </c>
      <c r="BZ272" s="3"/>
      <c r="CA272" s="1" t="s">
        <v>436</v>
      </c>
      <c r="CB272" s="61">
        <v>42.5</v>
      </c>
      <c r="CC272" s="61">
        <v>95</v>
      </c>
      <c r="CD272" s="332"/>
      <c r="CE272" t="s">
        <v>110</v>
      </c>
      <c r="CF272" t="s">
        <v>939</v>
      </c>
      <c r="CG272" t="s">
        <v>944</v>
      </c>
      <c r="CH272" t="s">
        <v>945</v>
      </c>
      <c r="CL272" s="332"/>
      <c r="CR272" t="s">
        <v>942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407</v>
      </c>
      <c r="BY273" s="206">
        <f>IF(BX273=BR$1,5,IF(BX273=BV$1,0,IF(BX273=BX$1,-5)))</f>
        <v>5</v>
      </c>
      <c r="BZ273" s="3"/>
      <c r="CA273" s="1" t="s">
        <v>436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407</v>
      </c>
      <c r="BY274" s="206">
        <f>IF(BX274=BR$1,5,IF(BX274=BV$1,0,IF(BX274=BX$1,-5)))</f>
        <v>5</v>
      </c>
      <c r="BZ274" s="3"/>
      <c r="CA274" s="1" t="s">
        <v>436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407</v>
      </c>
      <c r="BY275" s="206">
        <f>IF(BX275=BR$1,5,IF(BX275=BV$1,0,IF(BX275=BX$1,-5)))</f>
        <v>5</v>
      </c>
      <c r="BZ275" s="3"/>
      <c r="CA275" s="1" t="s">
        <v>436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694</v>
      </c>
      <c r="U277" s="444" t="s">
        <v>946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946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947</v>
      </c>
      <c r="V278" t="s">
        <v>948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398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405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403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413</v>
      </c>
      <c r="BW278" s="1">
        <f t="shared" ref="BW278:BW285" si="487">IF(BV278=$BZ$1,8,IF(BV278=$CA$1,4,IF(BV278=$CB$1,0,IF(BV278=$CC$1,-4,IF(BV278=$CE$1,-8)))))</f>
        <v>-4</v>
      </c>
      <c r="BX278" s="206" t="s">
        <v>407</v>
      </c>
      <c r="BY278" s="206">
        <f t="shared" ref="BY278:BY285" si="488">IF(BX278=BR$1,5,IF(BX278=BV$1,0,IF(BX278=BX$1,-5)))</f>
        <v>5</v>
      </c>
      <c r="BZ278" s="3"/>
      <c r="CA278" s="1" t="s">
        <v>436</v>
      </c>
      <c r="CB278" s="61"/>
      <c r="CC278" s="61"/>
      <c r="CD278" s="332"/>
      <c r="CE278" t="s">
        <v>110</v>
      </c>
      <c r="CF278" t="s">
        <v>946</v>
      </c>
      <c r="CG278" t="s">
        <v>949</v>
      </c>
      <c r="CH278" t="s">
        <v>949</v>
      </c>
      <c r="CL278" s="332"/>
      <c r="CR278" t="s">
        <v>947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950</v>
      </c>
      <c r="V279" t="s">
        <v>951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399</v>
      </c>
      <c r="AN279" s="22">
        <f t="shared" si="469"/>
        <v>0</v>
      </c>
      <c r="AP279" s="31"/>
      <c r="AQ279" s="178" t="s">
        <v>406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403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414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436</v>
      </c>
      <c r="CB279" s="61"/>
      <c r="CC279" s="61"/>
      <c r="CD279" s="332"/>
      <c r="CE279" t="s">
        <v>110</v>
      </c>
      <c r="CF279" t="s">
        <v>946</v>
      </c>
      <c r="CG279" t="s">
        <v>949</v>
      </c>
      <c r="CH279" t="s">
        <v>949</v>
      </c>
      <c r="CL279" s="332"/>
      <c r="CR279" t="s">
        <v>950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952</v>
      </c>
      <c r="V280" t="s">
        <v>953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398</v>
      </c>
      <c r="AN280" s="22">
        <f t="shared" si="469"/>
        <v>5</v>
      </c>
      <c r="AP280" s="31"/>
      <c r="AQ280" s="175" t="s">
        <v>403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400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413</v>
      </c>
      <c r="BW280" s="1">
        <f t="shared" si="487"/>
        <v>-4</v>
      </c>
      <c r="BX280" s="206" t="s">
        <v>407</v>
      </c>
      <c r="BY280" s="206">
        <f t="shared" si="488"/>
        <v>5</v>
      </c>
      <c r="BZ280" s="3">
        <v>45966</v>
      </c>
      <c r="CA280" s="1" t="s">
        <v>436</v>
      </c>
      <c r="CB280" s="61"/>
      <c r="CC280" s="61"/>
      <c r="CD280" s="332"/>
      <c r="CE280" t="s">
        <v>110</v>
      </c>
      <c r="CF280" t="s">
        <v>946</v>
      </c>
      <c r="CG280" t="s">
        <v>954</v>
      </c>
      <c r="CH280" t="s">
        <v>955</v>
      </c>
      <c r="CL280" s="332"/>
      <c r="CR280" t="s">
        <v>952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407</v>
      </c>
      <c r="BY281" s="206">
        <f t="shared" si="488"/>
        <v>5</v>
      </c>
      <c r="BZ281" s="3"/>
      <c r="CA281" s="1" t="s">
        <v>436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407</v>
      </c>
      <c r="BY282" s="206">
        <f t="shared" si="488"/>
        <v>5</v>
      </c>
      <c r="BZ282" s="3"/>
      <c r="CA282" s="1" t="s">
        <v>436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407</v>
      </c>
      <c r="BY283" s="206">
        <f t="shared" si="488"/>
        <v>5</v>
      </c>
      <c r="BZ283" s="3"/>
      <c r="CA283" s="1" t="s">
        <v>436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407</v>
      </c>
      <c r="BY284" s="206">
        <f t="shared" si="488"/>
        <v>5</v>
      </c>
      <c r="BZ284" s="3"/>
      <c r="CA284" s="1" t="s">
        <v>436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407</v>
      </c>
      <c r="BY285" s="206">
        <f t="shared" si="488"/>
        <v>5</v>
      </c>
      <c r="BZ285" s="3"/>
      <c r="CA285" s="1" t="s">
        <v>436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666</v>
      </c>
      <c r="U287" s="444" t="s">
        <v>956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956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407</v>
      </c>
      <c r="BY288" s="206">
        <f>IF(BX288=BR$1,5,IF(BX288=BV$1,0,IF(BX288=BX$1,-5)))</f>
        <v>5</v>
      </c>
      <c r="BZ288" s="3"/>
      <c r="CA288" s="1" t="s">
        <v>436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407</v>
      </c>
      <c r="BY289" s="206">
        <f>IF(BX289=BR$1,5,IF(BX289=BV$1,0,IF(BX289=BX$1,-5)))</f>
        <v>5</v>
      </c>
      <c r="BZ289" s="3"/>
      <c r="CA289" s="1" t="s">
        <v>436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407</v>
      </c>
      <c r="BY290" s="206">
        <f>IF(BX290=BR$1,5,IF(BX290=BV$1,0,IF(BX290=BX$1,-5)))</f>
        <v>5</v>
      </c>
      <c r="BZ290" s="3"/>
      <c r="CA290" s="1" t="s">
        <v>436</v>
      </c>
      <c r="CB290" s="61"/>
      <c r="CC290" s="61"/>
      <c r="CD290" s="332"/>
      <c r="CL290" s="332"/>
    </row>
    <row r="291" spans="2:96" ht="17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9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957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648</v>
      </c>
      <c r="U293" s="444" t="s">
        <v>958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958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407</v>
      </c>
      <c r="BY294" s="206">
        <f>IF(BX294=BR$1,5,IF(BX294=BV$1,0,IF(BX294=BX$1,-5)))</f>
        <v>5</v>
      </c>
      <c r="BZ294" s="3"/>
      <c r="CA294" s="1" t="s">
        <v>436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407</v>
      </c>
      <c r="BY295" s="206">
        <f>IF(BX295=BR$1,5,IF(BX295=BV$1,0,IF(BX295=BX$1,-5)))</f>
        <v>5</v>
      </c>
      <c r="BZ295" s="3"/>
      <c r="CA295" s="1" t="s">
        <v>436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407</v>
      </c>
      <c r="BY296" s="206">
        <f>IF(BX296=BR$1,5,IF(BX296=BV$1,0,IF(BX296=BX$1,-5)))</f>
        <v>5</v>
      </c>
      <c r="BZ296" s="3"/>
      <c r="CA296" s="1" t="s">
        <v>436</v>
      </c>
      <c r="CB296" s="61"/>
      <c r="CC296" s="61"/>
      <c r="CD296" s="332"/>
      <c r="CL296" s="332"/>
    </row>
    <row r="297" spans="2:96" ht="17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642</v>
      </c>
      <c r="U298" s="444" t="s">
        <v>959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959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960</v>
      </c>
      <c r="V299" t="s">
        <v>961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397</v>
      </c>
      <c r="AN299" s="22">
        <f>IF(AM299=$AN$1,20,IF(AM299=$AO$1,17,IF(AM299=$AP$1,12,IF(AM299=$AQ$1,5,IF(AM299=$AR$1,0)))))</f>
        <v>12</v>
      </c>
      <c r="AP299" s="31"/>
      <c r="AQ299" s="239" t="s">
        <v>401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400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410</v>
      </c>
      <c r="BW299" s="1">
        <f>IF(BV299=$BZ$1,8,IF(BV299=$CA$1,4,IF(BV299=$CB$1,0,IF(BV299=$CC$1,-4,IF(BV299=$CE$1,-8)))))</f>
        <v>8</v>
      </c>
      <c r="BX299" s="206" t="s">
        <v>407</v>
      </c>
      <c r="BY299" s="206">
        <f>IF(BX299=BR$1,5,IF(BX299=BV$1,0,IF(BX299=BX$1,-5)))</f>
        <v>5</v>
      </c>
      <c r="BZ299" s="3">
        <v>45951</v>
      </c>
      <c r="CA299" s="1" t="s">
        <v>436</v>
      </c>
      <c r="CB299" s="61"/>
      <c r="CC299" s="61"/>
      <c r="CD299" s="332"/>
      <c r="CE299" t="s">
        <v>957</v>
      </c>
      <c r="CF299" t="s">
        <v>958</v>
      </c>
      <c r="CG299" t="s">
        <v>958</v>
      </c>
      <c r="CH299" t="s">
        <v>962</v>
      </c>
      <c r="CL299" s="332"/>
      <c r="CR299" t="s">
        <v>960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963</v>
      </c>
      <c r="V300" t="s">
        <v>964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397</v>
      </c>
      <c r="AN300" s="22">
        <f>IF(AM300=$AN$1,20,IF(AM300=$AO$1,17,IF(AM300=$AP$1,12,IF(AM300=$AQ$1,5,IF(AM300=$AR$1,0)))))</f>
        <v>12</v>
      </c>
      <c r="AP300" s="31"/>
      <c r="AQ300" s="176" t="s">
        <v>400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403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410</v>
      </c>
      <c r="BW300" s="1">
        <f>IF(BV300=$BZ$1,8,IF(BV300=$CA$1,4,IF(BV300=$CB$1,0,IF(BV300=$CC$1,-4,IF(BV300=$CE$1,-8)))))</f>
        <v>8</v>
      </c>
      <c r="BX300" s="206" t="s">
        <v>407</v>
      </c>
      <c r="BY300" s="206">
        <f>IF(BX300=BR$1,5,IF(BX300=BV$1,0,IF(BX300=BX$1,-5)))</f>
        <v>5</v>
      </c>
      <c r="BZ300" s="3">
        <v>45991</v>
      </c>
      <c r="CA300" s="1" t="s">
        <v>507</v>
      </c>
      <c r="CB300" s="61"/>
      <c r="CC300" s="61"/>
      <c r="CD300" s="332"/>
      <c r="CE300" t="s">
        <v>957</v>
      </c>
      <c r="CF300" t="s">
        <v>958</v>
      </c>
      <c r="CG300" t="s">
        <v>958</v>
      </c>
      <c r="CH300" t="s">
        <v>962</v>
      </c>
      <c r="CL300" s="332"/>
      <c r="CR300" t="s">
        <v>963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407</v>
      </c>
      <c r="BY301" s="206">
        <f>IF(BX301=BR$1,5,IF(BX301=BV$1,0,IF(BX301=BX$1,-5)))</f>
        <v>5</v>
      </c>
      <c r="BZ301" s="3"/>
      <c r="CA301" s="1" t="s">
        <v>436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407</v>
      </c>
      <c r="BY302" s="206">
        <f>IF(BX302=BR$1,5,IF(BX302=BV$1,0,IF(BX302=BX$1,-5)))</f>
        <v>5</v>
      </c>
      <c r="BZ302" s="3"/>
      <c r="CA302" s="1" t="s">
        <v>436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407</v>
      </c>
      <c r="BY303" s="206">
        <f>IF(BX303=BR$1,5,IF(BX303=BV$1,0,IF(BX303=BX$1,-5)))</f>
        <v>5</v>
      </c>
      <c r="BZ303" s="3"/>
      <c r="CA303" s="1" t="s">
        <v>436</v>
      </c>
      <c r="CB303" s="61"/>
      <c r="CC303" s="61"/>
      <c r="CD303" s="332"/>
      <c r="CL303" s="332"/>
    </row>
    <row r="304" spans="2:96" ht="17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668</v>
      </c>
      <c r="U305" s="444" t="s">
        <v>965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965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966</v>
      </c>
      <c r="V306" t="s">
        <v>967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396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406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406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410</v>
      </c>
      <c r="BW306" s="1">
        <f t="shared" ref="BW306:BW320" si="514">IF(BV306=$BZ$1,8,IF(BV306=$CA$1,4,IF(BV306=$CB$1,0,IF(BV306=$CC$1,-4,IF(BV306=$CE$1,-8)))))</f>
        <v>8</v>
      </c>
      <c r="BX306" s="206" t="s">
        <v>407</v>
      </c>
      <c r="BY306" s="206">
        <f t="shared" ref="BY306:BY320" si="515">IF(BX306=BR$1,5,IF(BX306=BV$1,0,IF(BX306=BX$1,-5)))</f>
        <v>5</v>
      </c>
      <c r="BZ306" s="3"/>
      <c r="CA306" s="1" t="s">
        <v>509</v>
      </c>
      <c r="CE306" t="s">
        <v>957</v>
      </c>
      <c r="CF306" t="s">
        <v>968</v>
      </c>
      <c r="CG306" t="s">
        <v>968</v>
      </c>
      <c r="CH306" t="s">
        <v>969</v>
      </c>
      <c r="CL306" s="332"/>
      <c r="CR306" t="s">
        <v>966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970</v>
      </c>
      <c r="V307" t="s">
        <v>971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395</v>
      </c>
      <c r="AN307" s="22">
        <f t="shared" si="498"/>
        <v>20</v>
      </c>
      <c r="AP307" s="31"/>
      <c r="AQ307" s="178" t="s">
        <v>406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406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412</v>
      </c>
      <c r="BW307" s="1">
        <f t="shared" si="514"/>
        <v>0</v>
      </c>
      <c r="BX307" s="206" t="s">
        <v>407</v>
      </c>
      <c r="BY307" s="206">
        <f t="shared" si="515"/>
        <v>5</v>
      </c>
      <c r="BZ307" s="3"/>
      <c r="CA307" s="1" t="s">
        <v>436</v>
      </c>
      <c r="CB307" s="61">
        <v>260</v>
      </c>
      <c r="CC307" s="61">
        <v>285</v>
      </c>
      <c r="CD307" s="332"/>
      <c r="CE307" t="s">
        <v>957</v>
      </c>
      <c r="CF307" t="s">
        <v>968</v>
      </c>
      <c r="CG307" t="s">
        <v>972</v>
      </c>
      <c r="CH307" t="s">
        <v>972</v>
      </c>
      <c r="CL307" s="332"/>
      <c r="CR307" t="s">
        <v>970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973</v>
      </c>
      <c r="V308" t="s">
        <v>974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397</v>
      </c>
      <c r="AN308" s="22">
        <f t="shared" si="498"/>
        <v>12</v>
      </c>
      <c r="AP308" s="31"/>
      <c r="AQ308" s="273" t="s">
        <v>405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406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413</v>
      </c>
      <c r="BW308" s="1">
        <f t="shared" si="514"/>
        <v>-4</v>
      </c>
      <c r="BX308" s="206" t="s">
        <v>407</v>
      </c>
      <c r="BY308" s="206">
        <f t="shared" si="515"/>
        <v>5</v>
      </c>
      <c r="BZ308" s="339"/>
      <c r="CA308" s="1" t="s">
        <v>509</v>
      </c>
      <c r="CB308" s="61">
        <v>408</v>
      </c>
      <c r="CC308" s="61">
        <v>485</v>
      </c>
      <c r="CD308" s="332"/>
      <c r="CE308" t="s">
        <v>957</v>
      </c>
      <c r="CF308" t="s">
        <v>968</v>
      </c>
      <c r="CG308" t="s">
        <v>972</v>
      </c>
      <c r="CH308" t="s">
        <v>972</v>
      </c>
      <c r="CL308" s="332"/>
      <c r="CR308" t="s">
        <v>973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975</v>
      </c>
      <c r="V309" t="s">
        <v>976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396</v>
      </c>
      <c r="AN309" s="22">
        <f t="shared" si="498"/>
        <v>17</v>
      </c>
      <c r="AP309" s="31"/>
      <c r="AQ309" s="175" t="s">
        <v>403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406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410</v>
      </c>
      <c r="BW309" s="1">
        <f t="shared" si="514"/>
        <v>8</v>
      </c>
      <c r="BX309" s="206" t="s">
        <v>407</v>
      </c>
      <c r="BY309" s="206">
        <f t="shared" si="515"/>
        <v>5</v>
      </c>
      <c r="BZ309" s="3"/>
      <c r="CA309" s="1" t="s">
        <v>436</v>
      </c>
      <c r="CE309" t="s">
        <v>957</v>
      </c>
      <c r="CF309" t="s">
        <v>968</v>
      </c>
      <c r="CG309" t="s">
        <v>977</v>
      </c>
      <c r="CH309" t="s">
        <v>978</v>
      </c>
      <c r="CL309" s="332"/>
      <c r="CR309" t="s">
        <v>975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979</v>
      </c>
      <c r="V310" t="s">
        <v>980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395</v>
      </c>
      <c r="AN310" s="22">
        <f t="shared" si="498"/>
        <v>20</v>
      </c>
      <c r="AP310" s="31"/>
      <c r="AQ310" s="239" t="s">
        <v>401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406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410</v>
      </c>
      <c r="BW310" s="1">
        <f t="shared" si="514"/>
        <v>8</v>
      </c>
      <c r="BX310" s="206" t="s">
        <v>407</v>
      </c>
      <c r="BY310" s="206">
        <f t="shared" si="515"/>
        <v>5</v>
      </c>
      <c r="BZ310" s="3">
        <v>45966</v>
      </c>
      <c r="CA310" s="1" t="s">
        <v>436</v>
      </c>
      <c r="CE310" t="s">
        <v>957</v>
      </c>
      <c r="CF310" t="s">
        <v>968</v>
      </c>
      <c r="CG310" t="s">
        <v>977</v>
      </c>
      <c r="CH310" t="s">
        <v>978</v>
      </c>
      <c r="CL310" s="332"/>
      <c r="CR310" t="s">
        <v>979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981</v>
      </c>
      <c r="V311" t="s">
        <v>982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397</v>
      </c>
      <c r="AN311" s="22">
        <f t="shared" si="498"/>
        <v>12</v>
      </c>
      <c r="AP311" s="31"/>
      <c r="AQ311" s="176" t="s">
        <v>400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400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412</v>
      </c>
      <c r="BW311" s="1">
        <f t="shared" si="514"/>
        <v>0</v>
      </c>
      <c r="BX311" s="206" t="s">
        <v>407</v>
      </c>
      <c r="BY311" s="206">
        <f t="shared" si="515"/>
        <v>5</v>
      </c>
      <c r="BZ311" s="3"/>
      <c r="CA311" s="1" t="s">
        <v>436</v>
      </c>
      <c r="CB311" s="61"/>
      <c r="CC311" s="61"/>
      <c r="CD311" s="332"/>
      <c r="CE311" t="s">
        <v>957</v>
      </c>
      <c r="CF311" t="s">
        <v>968</v>
      </c>
      <c r="CG311" t="s">
        <v>977</v>
      </c>
      <c r="CH311" t="s">
        <v>983</v>
      </c>
      <c r="CL311" s="332"/>
      <c r="CR311" t="s">
        <v>981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984</v>
      </c>
      <c r="V312" t="s">
        <v>985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397</v>
      </c>
      <c r="AN312" s="22">
        <f t="shared" si="498"/>
        <v>12</v>
      </c>
      <c r="AP312" s="31"/>
      <c r="AQ312" s="176" t="s">
        <v>400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400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412</v>
      </c>
      <c r="BW312" s="1">
        <f t="shared" si="514"/>
        <v>0</v>
      </c>
      <c r="BX312" s="206" t="s">
        <v>407</v>
      </c>
      <c r="BY312" s="206">
        <f t="shared" si="515"/>
        <v>5</v>
      </c>
      <c r="BZ312" s="3"/>
      <c r="CA312" s="1" t="s">
        <v>436</v>
      </c>
      <c r="CB312" s="61"/>
      <c r="CC312" s="61"/>
      <c r="CD312" s="332"/>
      <c r="CE312" t="s">
        <v>957</v>
      </c>
      <c r="CF312" t="s">
        <v>968</v>
      </c>
      <c r="CG312" t="s">
        <v>977</v>
      </c>
      <c r="CH312" s="344" t="s">
        <v>983</v>
      </c>
      <c r="CL312" s="332"/>
      <c r="CR312" t="s">
        <v>984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986</v>
      </c>
      <c r="V313" t="s">
        <v>987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398</v>
      </c>
      <c r="AN313" s="22">
        <f t="shared" si="498"/>
        <v>5</v>
      </c>
      <c r="AP313" s="31"/>
      <c r="AQ313" s="177" t="s">
        <v>402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403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410</v>
      </c>
      <c r="BW313" s="1">
        <f t="shared" si="514"/>
        <v>8</v>
      </c>
      <c r="BX313" s="206" t="s">
        <v>407</v>
      </c>
      <c r="BY313" s="206">
        <f t="shared" si="515"/>
        <v>5</v>
      </c>
      <c r="BZ313" s="3"/>
      <c r="CA313" s="1" t="s">
        <v>507</v>
      </c>
      <c r="CB313" s="61"/>
      <c r="CC313" s="61"/>
      <c r="CD313" s="332"/>
      <c r="CE313" t="s">
        <v>957</v>
      </c>
      <c r="CF313" t="s">
        <v>968</v>
      </c>
      <c r="CG313" t="s">
        <v>977</v>
      </c>
      <c r="CH313" t="s">
        <v>988</v>
      </c>
      <c r="CL313" s="332"/>
      <c r="CR313" t="s">
        <v>986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989</v>
      </c>
      <c r="V314" t="s">
        <v>990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397</v>
      </c>
      <c r="AN314" s="22">
        <f t="shared" si="498"/>
        <v>12</v>
      </c>
      <c r="AP314" s="31"/>
      <c r="AQ314" s="178" t="s">
        <v>406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403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414</v>
      </c>
      <c r="BW314" s="1">
        <f t="shared" si="514"/>
        <v>-8</v>
      </c>
      <c r="BX314" s="206" t="s">
        <v>407</v>
      </c>
      <c r="BY314" s="206">
        <f t="shared" si="515"/>
        <v>5</v>
      </c>
      <c r="BZ314" s="25"/>
      <c r="CA314" s="1" t="s">
        <v>436</v>
      </c>
      <c r="CB314" s="61"/>
      <c r="CC314" s="61"/>
      <c r="CD314" s="332"/>
      <c r="CE314" t="s">
        <v>957</v>
      </c>
      <c r="CF314" t="s">
        <v>968</v>
      </c>
      <c r="CG314" t="s">
        <v>991</v>
      </c>
      <c r="CH314" t="s">
        <v>992</v>
      </c>
      <c r="CL314" s="332"/>
      <c r="CR314" t="s">
        <v>989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993</v>
      </c>
      <c r="V315" t="s">
        <v>994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396</v>
      </c>
      <c r="AN315" s="22">
        <f t="shared" si="498"/>
        <v>17</v>
      </c>
      <c r="AP315" s="31"/>
      <c r="AQ315" s="177" t="s">
        <v>402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401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410</v>
      </c>
      <c r="BW315" s="1">
        <f t="shared" si="514"/>
        <v>8</v>
      </c>
      <c r="BX315" s="206" t="s">
        <v>407</v>
      </c>
      <c r="BY315" s="206">
        <f t="shared" si="515"/>
        <v>5</v>
      </c>
      <c r="BZ315" s="3"/>
      <c r="CA315" s="1" t="s">
        <v>436</v>
      </c>
      <c r="CB315" s="61"/>
      <c r="CC315" s="61"/>
      <c r="CD315" s="332"/>
      <c r="CL315" s="332"/>
      <c r="CR315" t="s">
        <v>993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995</v>
      </c>
      <c r="V316" t="s">
        <v>996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397</v>
      </c>
      <c r="AN316" s="22">
        <f t="shared" si="498"/>
        <v>12</v>
      </c>
      <c r="AP316" s="31"/>
      <c r="AQ316" s="239" t="s">
        <v>401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405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413</v>
      </c>
      <c r="BW316" s="1">
        <f t="shared" si="514"/>
        <v>-4</v>
      </c>
      <c r="BX316" s="206" t="s">
        <v>407</v>
      </c>
      <c r="BY316" s="206">
        <f t="shared" si="515"/>
        <v>5</v>
      </c>
      <c r="BZ316" s="3"/>
      <c r="CA316" s="1" t="s">
        <v>436</v>
      </c>
      <c r="CB316" s="61"/>
      <c r="CC316" s="61"/>
      <c r="CD316" s="332"/>
      <c r="CL316" s="332"/>
      <c r="CR316" t="s">
        <v>995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997</v>
      </c>
      <c r="V317" t="s">
        <v>998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397</v>
      </c>
      <c r="AN317" s="22">
        <f t="shared" si="498"/>
        <v>12</v>
      </c>
      <c r="AP317" s="31"/>
      <c r="AQ317" s="175" t="s">
        <v>403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406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410</v>
      </c>
      <c r="BW317" s="1">
        <f t="shared" si="514"/>
        <v>8</v>
      </c>
      <c r="BX317" s="206" t="s">
        <v>407</v>
      </c>
      <c r="BY317" s="206">
        <f t="shared" si="515"/>
        <v>5</v>
      </c>
      <c r="BZ317" s="3"/>
      <c r="CA317" s="1" t="s">
        <v>507</v>
      </c>
      <c r="CB317" s="61"/>
      <c r="CC317" s="61"/>
      <c r="CD317" s="61"/>
      <c r="CE317" t="s">
        <v>957</v>
      </c>
      <c r="CF317" t="s">
        <v>968</v>
      </c>
      <c r="CG317" t="s">
        <v>991</v>
      </c>
      <c r="CH317" t="s">
        <v>999</v>
      </c>
      <c r="CL317" s="332"/>
      <c r="CR317" t="s">
        <v>997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407</v>
      </c>
      <c r="BY318" s="206">
        <f t="shared" si="515"/>
        <v>5</v>
      </c>
      <c r="BZ318" s="3"/>
      <c r="CA318" s="1" t="s">
        <v>436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407</v>
      </c>
      <c r="BY319" s="206">
        <f t="shared" si="515"/>
        <v>5</v>
      </c>
      <c r="BZ319" s="3"/>
      <c r="CA319" s="1" t="s">
        <v>436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407</v>
      </c>
      <c r="BY320" s="206">
        <f t="shared" si="515"/>
        <v>5</v>
      </c>
      <c r="BZ320" s="3"/>
      <c r="CA320" s="1" t="s">
        <v>436</v>
      </c>
      <c r="CB320" s="61"/>
      <c r="CC320" s="61"/>
      <c r="CD320" s="332"/>
      <c r="CL320" s="332"/>
    </row>
    <row r="321" spans="2:96" ht="17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672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814</v>
      </c>
      <c r="Q323" s="246"/>
      <c r="R323" s="246"/>
      <c r="S323" s="249" t="str">
        <f>IF(BN323&lt;30,$BX$1,IF(BN323&gt;70,$BR$1,$BV$1))</f>
        <v>˃</v>
      </c>
      <c r="T323" s="246"/>
      <c r="U323" s="208" t="s">
        <v>1000</v>
      </c>
      <c r="V323" t="s">
        <v>1001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395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401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401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410</v>
      </c>
      <c r="BW323" s="1">
        <f t="shared" ref="BW323:BW328" si="543">IF(BV323=$BZ$1,8,IF(BV323=$CA$1,4,IF(BV323=$CB$1,0,IF(BV323=$CC$1,-4,IF(BV323=$CE$1,-8)))))</f>
        <v>8</v>
      </c>
      <c r="BX323" s="206" t="s">
        <v>407</v>
      </c>
      <c r="BY323" s="206">
        <f t="shared" ref="BY323:BY328" si="544">IF(BX323=BR$1,5,IF(BX323=BV$1,0,IF(BX323=BX$1,-5)))</f>
        <v>5</v>
      </c>
      <c r="BZ323" s="3"/>
      <c r="CA323" s="1" t="s">
        <v>509</v>
      </c>
      <c r="CB323" s="61"/>
      <c r="CC323" s="61"/>
      <c r="CD323" s="332"/>
      <c r="CE323" t="s">
        <v>957</v>
      </c>
      <c r="CF323" t="s">
        <v>155</v>
      </c>
      <c r="CG323" t="s">
        <v>155</v>
      </c>
      <c r="CH323" t="s">
        <v>1002</v>
      </c>
      <c r="CL323" s="332"/>
      <c r="CR323" t="s">
        <v>1000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1003</v>
      </c>
      <c r="V324" t="s">
        <v>1004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398</v>
      </c>
      <c r="AN324" s="22">
        <f t="shared" si="525"/>
        <v>5</v>
      </c>
      <c r="AP324" s="31"/>
      <c r="AQ324" s="271" t="s">
        <v>404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401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413</v>
      </c>
      <c r="BW324" s="1">
        <f t="shared" si="543"/>
        <v>-4</v>
      </c>
      <c r="BX324" s="206" t="s">
        <v>407</v>
      </c>
      <c r="BY324" s="206">
        <f t="shared" si="544"/>
        <v>5</v>
      </c>
      <c r="BZ324" s="3">
        <v>45958</v>
      </c>
      <c r="CA324" s="1" t="s">
        <v>436</v>
      </c>
      <c r="CB324" s="61"/>
      <c r="CC324" s="61"/>
      <c r="CD324" s="332"/>
      <c r="CE324" t="s">
        <v>957</v>
      </c>
      <c r="CF324" t="s">
        <v>155</v>
      </c>
      <c r="CG324" t="s">
        <v>155</v>
      </c>
      <c r="CH324" t="s">
        <v>1005</v>
      </c>
      <c r="CL324" s="332"/>
      <c r="CR324" t="s">
        <v>1003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1006</v>
      </c>
      <c r="V325" t="s">
        <v>1007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398</v>
      </c>
      <c r="AN325" s="22">
        <f t="shared" si="525"/>
        <v>5</v>
      </c>
      <c r="AP325" s="31"/>
      <c r="AQ325" s="175" t="s">
        <v>403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401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411</v>
      </c>
      <c r="BW325" s="1">
        <f t="shared" si="543"/>
        <v>4</v>
      </c>
      <c r="BX325" s="206" t="s">
        <v>407</v>
      </c>
      <c r="BY325" s="206">
        <f t="shared" si="544"/>
        <v>5</v>
      </c>
      <c r="BZ325" s="3">
        <v>45960</v>
      </c>
      <c r="CA325" s="1" t="s">
        <v>436</v>
      </c>
      <c r="CB325" s="61"/>
      <c r="CC325" s="61"/>
      <c r="CD325" s="332"/>
      <c r="CL325" s="332"/>
      <c r="CR325" t="s">
        <v>1006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407</v>
      </c>
      <c r="BY326" s="206">
        <f t="shared" si="544"/>
        <v>5</v>
      </c>
      <c r="BZ326" s="3"/>
      <c r="CA326" s="1" t="s">
        <v>436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407</v>
      </c>
      <c r="BY327" s="206">
        <f t="shared" si="544"/>
        <v>5</v>
      </c>
      <c r="BZ327" s="3"/>
      <c r="CA327" s="1" t="s">
        <v>436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407</v>
      </c>
      <c r="BY328" s="206">
        <f t="shared" si="544"/>
        <v>5</v>
      </c>
      <c r="BZ328" s="3"/>
      <c r="CA328" s="1" t="s">
        <v>436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9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1008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9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623</v>
      </c>
      <c r="U331" s="444" t="s">
        <v>1009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1009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1010</v>
      </c>
      <c r="V332" t="s">
        <v>1011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396</v>
      </c>
      <c r="AN332" s="22">
        <f>IF(AM332=$AN$1,20,IF(AM332=$AO$1,17,IF(AM332=$AP$1,12,IF(AM332=$AQ$1,5,IF(AM332=$AR$1,0)))))</f>
        <v>17</v>
      </c>
      <c r="AP332" s="31"/>
      <c r="AQ332" s="176" t="s">
        <v>400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400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412</v>
      </c>
      <c r="BW332" s="1">
        <f>IF(BV332=$BZ$1,8,IF(BV332=$CA$1,4,IF(BV332=$CB$1,0,IF(BV332=$CC$1,-4,IF(BV332=$CE$1,-8)))))</f>
        <v>0</v>
      </c>
      <c r="BX332" s="206" t="s">
        <v>407</v>
      </c>
      <c r="BY332" s="206">
        <f>IF(BX332=BR$1,5,IF(BX332=BV$1,0,IF(BX332=BX$1,-5)))</f>
        <v>5</v>
      </c>
      <c r="BZ332" s="3"/>
      <c r="CA332" s="1" t="s">
        <v>436</v>
      </c>
      <c r="CB332" s="61"/>
      <c r="CC332" s="61"/>
      <c r="CD332" s="332"/>
      <c r="CE332" t="s">
        <v>1012</v>
      </c>
      <c r="CF332" t="s">
        <v>1013</v>
      </c>
      <c r="CG332" t="s">
        <v>1009</v>
      </c>
      <c r="CH332" t="s">
        <v>1009</v>
      </c>
      <c r="CL332" s="332"/>
      <c r="CR332" t="s">
        <v>1010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1014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1015</v>
      </c>
      <c r="U333" s="208" t="s">
        <v>1016</v>
      </c>
      <c r="V333" t="s">
        <v>1017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397</v>
      </c>
      <c r="AN333" s="22">
        <f>IF(AM333=$AN$1,20,IF(AM333=$AO$1,17,IF(AM333=$AP$1,12,IF(AM333=$AQ$1,5,IF(AM333=$AR$1,0)))))</f>
        <v>12</v>
      </c>
      <c r="AP333" s="31"/>
      <c r="AQ333" s="271" t="s">
        <v>404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405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413</v>
      </c>
      <c r="BW333" s="1">
        <f>IF(BV333=$BZ$1,8,IF(BV333=$CA$1,4,IF(BV333=$CB$1,0,IF(BV333=$CC$1,-4,IF(BV333=$CE$1,-8)))))</f>
        <v>-4</v>
      </c>
      <c r="BX333" s="206" t="s">
        <v>407</v>
      </c>
      <c r="BY333" s="206">
        <f>IF(BX333=BR$1,5,IF(BX333=BV$1,0,IF(BX333=BX$1,-5)))</f>
        <v>5</v>
      </c>
      <c r="BZ333" s="3"/>
      <c r="CA333" s="1" t="s">
        <v>436</v>
      </c>
      <c r="CB333" s="61"/>
      <c r="CC333" s="61"/>
      <c r="CD333" s="332"/>
      <c r="CE333" t="s">
        <v>1012</v>
      </c>
      <c r="CF333" t="s">
        <v>1013</v>
      </c>
      <c r="CG333" t="s">
        <v>1009</v>
      </c>
      <c r="CH333" t="s">
        <v>1009</v>
      </c>
      <c r="CL333" s="332"/>
      <c r="CR333" t="s">
        <v>1016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407</v>
      </c>
      <c r="BY334" s="206">
        <f>IF(BX334=BR$1,5,IF(BX334=BV$1,0,IF(BX334=BX$1,-5)))</f>
        <v>5</v>
      </c>
      <c r="BZ334" s="3"/>
      <c r="CA334" s="1" t="s">
        <v>436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407</v>
      </c>
      <c r="BY335" s="206">
        <f>IF(BX335=BR$1,5,IF(BX335=BV$1,0,IF(BX335=BX$1,-5)))</f>
        <v>5</v>
      </c>
      <c r="BZ335" s="3"/>
      <c r="CA335" s="1" t="s">
        <v>436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407</v>
      </c>
      <c r="BY336" s="206">
        <f>IF(BX336=BR$1,5,IF(BX336=BV$1,0,IF(BX336=BX$1,-5)))</f>
        <v>5</v>
      </c>
      <c r="BZ336" s="3"/>
      <c r="CA336" s="1" t="s">
        <v>436</v>
      </c>
      <c r="CB336" s="61"/>
      <c r="CC336" s="61"/>
      <c r="CD336" s="332"/>
      <c r="CL336" s="332"/>
    </row>
    <row r="337" spans="2:96" ht="19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627</v>
      </c>
      <c r="U338" s="444" t="s">
        <v>1018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1018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1019</v>
      </c>
      <c r="V339" t="s">
        <v>1020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397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401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405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410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436</v>
      </c>
      <c r="CB339" s="61">
        <v>600</v>
      </c>
      <c r="CC339" s="61">
        <v>800</v>
      </c>
      <c r="CD339" s="332"/>
      <c r="CE339" t="s">
        <v>1012</v>
      </c>
      <c r="CF339" t="s">
        <v>1021</v>
      </c>
      <c r="CG339" t="s">
        <v>1018</v>
      </c>
      <c r="CH339" t="s">
        <v>1018</v>
      </c>
      <c r="CL339" s="332"/>
      <c r="CR339" t="s">
        <v>1019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1022</v>
      </c>
      <c r="V340" t="s">
        <v>1023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398</v>
      </c>
      <c r="AN340" s="22">
        <f t="shared" si="553"/>
        <v>5</v>
      </c>
      <c r="AP340" s="31"/>
      <c r="AQ340" s="175" t="s">
        <v>403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403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412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436</v>
      </c>
      <c r="CB340" s="61">
        <v>100</v>
      </c>
      <c r="CC340" s="61">
        <v>135</v>
      </c>
      <c r="CD340" s="332"/>
      <c r="CE340" t="s">
        <v>1012</v>
      </c>
      <c r="CF340" t="s">
        <v>1021</v>
      </c>
      <c r="CG340" t="s">
        <v>1018</v>
      </c>
      <c r="CH340" t="s">
        <v>1018</v>
      </c>
      <c r="CL340" s="332"/>
      <c r="CR340" t="s">
        <v>1022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1024</v>
      </c>
      <c r="V341" t="s">
        <v>1025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395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396</v>
      </c>
      <c r="AN341" s="22">
        <f t="shared" si="553"/>
        <v>17</v>
      </c>
      <c r="AP341" s="31"/>
      <c r="AQ341" s="177" t="s">
        <v>402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405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412</v>
      </c>
      <c r="BW341" s="1">
        <f t="shared" si="571"/>
        <v>0</v>
      </c>
      <c r="BX341" s="206" t="s">
        <v>407</v>
      </c>
      <c r="BY341" s="206">
        <f t="shared" si="572"/>
        <v>5</v>
      </c>
      <c r="BZ341" s="3">
        <v>45966</v>
      </c>
      <c r="CA341" s="1" t="s">
        <v>436</v>
      </c>
      <c r="CB341" s="61">
        <v>120</v>
      </c>
      <c r="CC341" s="61">
        <v>975</v>
      </c>
      <c r="CD341" s="332"/>
      <c r="CE341" t="s">
        <v>1012</v>
      </c>
      <c r="CF341" t="s">
        <v>1021</v>
      </c>
      <c r="CG341" t="s">
        <v>1018</v>
      </c>
      <c r="CH341" t="s">
        <v>1018</v>
      </c>
      <c r="CL341" s="332"/>
      <c r="CR341" t="s">
        <v>1024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1026</v>
      </c>
      <c r="V342" t="s">
        <v>1027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395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397</v>
      </c>
      <c r="AN342" s="22">
        <f t="shared" si="553"/>
        <v>12</v>
      </c>
      <c r="AP342" s="31"/>
      <c r="AQ342" s="175" t="s">
        <v>403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403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410</v>
      </c>
      <c r="BW342" s="1">
        <f t="shared" si="571"/>
        <v>8</v>
      </c>
      <c r="BX342" s="206" t="s">
        <v>407</v>
      </c>
      <c r="BY342" s="206">
        <f t="shared" si="572"/>
        <v>5</v>
      </c>
      <c r="BZ342" s="3"/>
      <c r="CA342" s="1" t="s">
        <v>507</v>
      </c>
      <c r="CB342" s="61"/>
      <c r="CC342" s="61"/>
      <c r="CD342" s="332"/>
      <c r="CE342" t="s">
        <v>1012</v>
      </c>
      <c r="CF342" t="s">
        <v>1021</v>
      </c>
      <c r="CG342" t="s">
        <v>1018</v>
      </c>
      <c r="CH342" t="s">
        <v>1018</v>
      </c>
      <c r="CL342" s="332"/>
      <c r="CR342" t="s">
        <v>1026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1028</v>
      </c>
      <c r="V343" t="s">
        <v>1029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395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397</v>
      </c>
      <c r="AN343" s="22">
        <f t="shared" si="553"/>
        <v>12</v>
      </c>
      <c r="AP343" s="31"/>
      <c r="AQ343" s="239" t="s">
        <v>401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403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411</v>
      </c>
      <c r="BW343" s="1">
        <f t="shared" si="571"/>
        <v>4</v>
      </c>
      <c r="BX343" s="206" t="s">
        <v>407</v>
      </c>
      <c r="BY343" s="206">
        <f t="shared" si="572"/>
        <v>5</v>
      </c>
      <c r="BZ343" s="3">
        <v>45965</v>
      </c>
      <c r="CA343" s="1" t="s">
        <v>436</v>
      </c>
      <c r="CB343" s="61"/>
      <c r="CC343" s="61"/>
      <c r="CD343" s="332"/>
      <c r="CE343" t="s">
        <v>1012</v>
      </c>
      <c r="CF343" t="s">
        <v>1021</v>
      </c>
      <c r="CG343" t="s">
        <v>1018</v>
      </c>
      <c r="CH343" t="s">
        <v>1018</v>
      </c>
      <c r="CL343" s="332"/>
      <c r="CR343" t="s">
        <v>1028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1030</v>
      </c>
      <c r="V344" t="s">
        <v>1031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398</v>
      </c>
      <c r="AN344" s="22">
        <f t="shared" si="553"/>
        <v>5</v>
      </c>
      <c r="AP344" s="31"/>
      <c r="AQ344" s="239" t="s">
        <v>401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400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413</v>
      </c>
      <c r="BW344" s="1">
        <f t="shared" si="571"/>
        <v>-4</v>
      </c>
      <c r="BX344" s="206" t="s">
        <v>407</v>
      </c>
      <c r="BY344" s="206">
        <f t="shared" si="572"/>
        <v>5</v>
      </c>
      <c r="BZ344" s="3">
        <v>45958</v>
      </c>
      <c r="CA344" s="1" t="s">
        <v>436</v>
      </c>
      <c r="CB344" s="61">
        <v>120</v>
      </c>
      <c r="CC344" s="61">
        <v>975</v>
      </c>
      <c r="CD344" s="332"/>
      <c r="CE344" t="s">
        <v>1012</v>
      </c>
      <c r="CF344" t="s">
        <v>1021</v>
      </c>
      <c r="CG344" t="s">
        <v>1018</v>
      </c>
      <c r="CH344" t="s">
        <v>1018</v>
      </c>
      <c r="CL344" s="332"/>
      <c r="CR344" t="s">
        <v>1030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1032</v>
      </c>
      <c r="V345" t="s">
        <v>1033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398</v>
      </c>
      <c r="AN345" s="22">
        <f t="shared" si="553"/>
        <v>5</v>
      </c>
      <c r="AP345" s="31"/>
      <c r="AQ345" s="175" t="s">
        <v>403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401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412</v>
      </c>
      <c r="BW345" s="1">
        <f t="shared" si="571"/>
        <v>0</v>
      </c>
      <c r="BX345" s="206" t="s">
        <v>407</v>
      </c>
      <c r="BY345" s="206">
        <f t="shared" si="572"/>
        <v>5</v>
      </c>
      <c r="BZ345" s="3"/>
      <c r="CA345" s="1" t="s">
        <v>436</v>
      </c>
      <c r="CB345" s="61">
        <v>120</v>
      </c>
      <c r="CC345" s="61">
        <v>975</v>
      </c>
      <c r="CD345" s="332"/>
      <c r="CE345" t="s">
        <v>1012</v>
      </c>
      <c r="CF345" t="s">
        <v>1021</v>
      </c>
      <c r="CG345" t="s">
        <v>1018</v>
      </c>
      <c r="CH345" t="s">
        <v>1018</v>
      </c>
      <c r="CL345" s="332"/>
      <c r="CR345" t="s">
        <v>1032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1034</v>
      </c>
      <c r="V346" t="s">
        <v>1035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398</v>
      </c>
      <c r="AN346" s="22"/>
      <c r="AP346" s="31"/>
      <c r="AQ346" s="271" t="s">
        <v>404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523</v>
      </c>
      <c r="AX346" s="22"/>
      <c r="AY346" s="178" t="s">
        <v>406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414</v>
      </c>
      <c r="BW346" s="1"/>
      <c r="BX346" s="206" t="str">
        <f>BX1</f>
        <v>˅</v>
      </c>
      <c r="BY346" s="206"/>
      <c r="BZ346" s="25"/>
      <c r="CA346" s="1" t="s">
        <v>436</v>
      </c>
      <c r="CB346" s="61"/>
      <c r="CC346" s="61"/>
      <c r="CD346" s="332"/>
      <c r="CE346" t="s">
        <v>1012</v>
      </c>
      <c r="CF346" t="s">
        <v>1021</v>
      </c>
      <c r="CG346" t="s">
        <v>1018</v>
      </c>
      <c r="CH346" t="s">
        <v>1018</v>
      </c>
      <c r="CL346" s="332"/>
      <c r="CR346" t="s">
        <v>1034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1036</v>
      </c>
      <c r="V347" t="s">
        <v>1037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396</v>
      </c>
      <c r="AN347" s="22">
        <f>IF(AM347=$AN$1,20,IF(AM347=$AO$1,17,IF(AM347=$AP$1,12,IF(AM347=$AQ$1,5,IF(AM347=$AR$1,0)))))</f>
        <v>17</v>
      </c>
      <c r="AP347" s="31"/>
      <c r="AQ347" s="239" t="s">
        <v>401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401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413</v>
      </c>
      <c r="BW347" s="1">
        <f>IF(BV347=$BZ$1,8,IF(BV347=$CA$1,4,IF(BV347=$CB$1,0,IF(BV347=$CC$1,-4,IF(BV347=$CE$1,-8)))))</f>
        <v>-4</v>
      </c>
      <c r="BX347" s="206" t="s">
        <v>407</v>
      </c>
      <c r="BY347" s="206">
        <f>IF(BX347=BR$1,5,IF(BX347=BV$1,0,IF(BX347=BX$1,-5)))</f>
        <v>5</v>
      </c>
      <c r="BZ347" s="3">
        <v>45958</v>
      </c>
      <c r="CA347" s="1" t="s">
        <v>507</v>
      </c>
      <c r="CB347" s="61">
        <v>90</v>
      </c>
      <c r="CC347" s="61">
        <v>112</v>
      </c>
      <c r="CD347" s="332"/>
      <c r="CE347" t="s">
        <v>1012</v>
      </c>
      <c r="CF347" t="s">
        <v>1021</v>
      </c>
      <c r="CG347" t="s">
        <v>1018</v>
      </c>
      <c r="CH347" t="s">
        <v>1018</v>
      </c>
      <c r="CL347" s="332"/>
      <c r="CR347" t="s">
        <v>1036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407</v>
      </c>
      <c r="BY348" s="206">
        <f>IF(BX348=BR$1,5,IF(BX348=BV$1,0,IF(BX348=BX$1,-5)))</f>
        <v>5</v>
      </c>
      <c r="BZ348" s="3"/>
      <c r="CA348" s="1" t="s">
        <v>436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407</v>
      </c>
      <c r="BY349" s="206">
        <f>IF(BX349=BR$1,5,IF(BX349=BV$1,0,IF(BX349=BX$1,-5)))</f>
        <v>5</v>
      </c>
      <c r="BZ349" s="3"/>
      <c r="CA349" s="1" t="s">
        <v>436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407</v>
      </c>
      <c r="BY350" s="206">
        <f>IF(BX350=BR$1,5,IF(BX350=BV$1,0,IF(BX350=BX$1,-5)))</f>
        <v>5</v>
      </c>
      <c r="BZ350" s="3"/>
      <c r="CA350" s="1" t="s">
        <v>436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631</v>
      </c>
      <c r="U352" s="444" t="s">
        <v>1038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1038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1039</v>
      </c>
      <c r="V353" s="469" t="s">
        <v>1040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396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403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403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411</v>
      </c>
      <c r="BW353" s="1">
        <f>IF(BV353=$BZ$1,8,IF(BV353=$CA$1,4,IF(BV353=$CB$1,0,IF(BV353=$CC$1,-4,IF(BV353=$CE$1,-8)))))</f>
        <v>4</v>
      </c>
      <c r="BX353" s="206" t="s">
        <v>407</v>
      </c>
      <c r="BY353" s="206">
        <f>IF(BX353=BR$1,5,IF(BX353=BV$1,0,IF(BX353=BX$1,-5)))</f>
        <v>5</v>
      </c>
      <c r="BZ353" s="3"/>
      <c r="CA353" s="1" t="s">
        <v>436</v>
      </c>
      <c r="CB353" s="61"/>
      <c r="CC353" s="61"/>
      <c r="CD353" s="61"/>
      <c r="CL353" s="332"/>
      <c r="CR353" t="s">
        <v>1039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1041</v>
      </c>
      <c r="V354" t="s">
        <v>1042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397</v>
      </c>
      <c r="AN354" s="22">
        <f>IF(AM354=$AN$1,20,IF(AM354=$AO$1,17,IF(AM354=$AP$1,12,IF(AM354=$AQ$1,5,IF(AM354=$AR$1,0)))))</f>
        <v>12</v>
      </c>
      <c r="AP354" s="31"/>
      <c r="AQ354" s="271" t="s">
        <v>404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406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411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436</v>
      </c>
      <c r="CB354" s="61"/>
      <c r="CC354" s="61"/>
      <c r="CD354" s="61"/>
      <c r="CE354" t="s">
        <v>1012</v>
      </c>
      <c r="CF354" t="s">
        <v>1043</v>
      </c>
      <c r="CG354" t="s">
        <v>1044</v>
      </c>
      <c r="CH354" t="s">
        <v>1038</v>
      </c>
      <c r="CL354" s="332"/>
      <c r="CR354" t="s">
        <v>1041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407</v>
      </c>
      <c r="BY355" s="206">
        <f>IF(BX355=BR$1,5,IF(BX355=BV$1,0,IF(BX355=BX$1,-5)))</f>
        <v>5</v>
      </c>
      <c r="BZ355" s="3"/>
      <c r="CA355" s="1" t="s">
        <v>436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407</v>
      </c>
      <c r="BY356" s="206">
        <f>IF(BX356=BR$1,5,IF(BX356=BV$1,0,IF(BX356=BX$1,-5)))</f>
        <v>5</v>
      </c>
      <c r="BZ356" s="3"/>
      <c r="CA356" s="1" t="s">
        <v>436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407</v>
      </c>
      <c r="BY357" s="206">
        <f>IF(BX357=BR$1,5,IF(BX357=BV$1,0,IF(BX357=BX$1,-5)))</f>
        <v>5</v>
      </c>
      <c r="BZ357" s="3"/>
      <c r="CA357" s="1" t="s">
        <v>436</v>
      </c>
      <c r="CB357" s="61"/>
      <c r="CC357" s="61"/>
      <c r="CD357" s="332"/>
      <c r="CL357" s="332"/>
    </row>
    <row r="358" spans="2:96" ht="17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663</v>
      </c>
      <c r="U359" s="444" t="s">
        <v>1045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1045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1046</v>
      </c>
      <c r="V360" t="s">
        <v>1047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398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404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403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414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436</v>
      </c>
      <c r="CB360" s="61">
        <v>15</v>
      </c>
      <c r="CC360" s="61">
        <v>17.75</v>
      </c>
      <c r="CD360" s="332"/>
      <c r="CE360" t="s">
        <v>1012</v>
      </c>
      <c r="CF360" t="s">
        <v>1048</v>
      </c>
      <c r="CG360" t="s">
        <v>1049</v>
      </c>
      <c r="CH360" t="s">
        <v>1050</v>
      </c>
      <c r="CL360" s="332"/>
      <c r="CR360" t="s">
        <v>1046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1051</v>
      </c>
      <c r="V361" t="s">
        <v>1052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397</v>
      </c>
      <c r="AN361" s="22">
        <f t="shared" si="582"/>
        <v>12</v>
      </c>
      <c r="AP361" s="31"/>
      <c r="AQ361" s="175" t="s">
        <v>403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406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411</v>
      </c>
      <c r="BW361" s="1">
        <f t="shared" si="598"/>
        <v>4</v>
      </c>
      <c r="BX361" s="206" t="s">
        <v>407</v>
      </c>
      <c r="BY361" s="206">
        <f t="shared" si="599"/>
        <v>5</v>
      </c>
      <c r="BZ361" s="3">
        <v>45952</v>
      </c>
      <c r="CA361" s="1" t="s">
        <v>1053</v>
      </c>
      <c r="CE361" t="s">
        <v>1012</v>
      </c>
      <c r="CF361" t="s">
        <v>1048</v>
      </c>
      <c r="CG361" t="s">
        <v>1049</v>
      </c>
      <c r="CH361" t="s">
        <v>1054</v>
      </c>
      <c r="CI361" t="s">
        <v>510</v>
      </c>
      <c r="CL361" s="332"/>
      <c r="CR361" t="s">
        <v>1051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1055</v>
      </c>
      <c r="V362" t="s">
        <v>1056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398</v>
      </c>
      <c r="AN362" s="22">
        <f t="shared" si="582"/>
        <v>5</v>
      </c>
      <c r="AP362" s="31"/>
      <c r="AQ362" s="175" t="s">
        <v>403</v>
      </c>
      <c r="AR362" s="1">
        <f t="shared" si="583"/>
        <v>10</v>
      </c>
      <c r="AS362" s="189" t="s">
        <v>523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405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412</v>
      </c>
      <c r="BW362" s="1">
        <f t="shared" si="598"/>
        <v>0</v>
      </c>
      <c r="BX362" s="206" t="s">
        <v>407</v>
      </c>
      <c r="BY362" s="206">
        <f t="shared" si="599"/>
        <v>5</v>
      </c>
      <c r="BZ362" s="3"/>
      <c r="CA362" s="1" t="s">
        <v>436</v>
      </c>
      <c r="CE362" t="s">
        <v>1012</v>
      </c>
      <c r="CF362" t="s">
        <v>1048</v>
      </c>
      <c r="CG362" t="s">
        <v>1049</v>
      </c>
      <c r="CH362" t="s">
        <v>1054</v>
      </c>
      <c r="CI362" t="s">
        <v>510</v>
      </c>
      <c r="CL362" s="332"/>
      <c r="CR362" t="s">
        <v>1055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1057</v>
      </c>
      <c r="V363" t="s">
        <v>1058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398</v>
      </c>
      <c r="AN363" s="22">
        <f t="shared" si="582"/>
        <v>5</v>
      </c>
      <c r="AP363" s="31"/>
      <c r="AQ363" s="175" t="s">
        <v>403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401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410</v>
      </c>
      <c r="BW363" s="1">
        <f t="shared" si="598"/>
        <v>8</v>
      </c>
      <c r="BX363" s="206" t="s">
        <v>407</v>
      </c>
      <c r="BY363" s="206">
        <f t="shared" si="599"/>
        <v>5</v>
      </c>
      <c r="BZ363" s="3"/>
      <c r="CA363" s="1" t="s">
        <v>436</v>
      </c>
      <c r="CB363" s="61"/>
      <c r="CC363" s="61"/>
      <c r="CD363" s="332"/>
      <c r="CE363" t="s">
        <v>1012</v>
      </c>
      <c r="CF363" t="s">
        <v>1048</v>
      </c>
      <c r="CG363" t="s">
        <v>1049</v>
      </c>
      <c r="CH363" t="s">
        <v>1054</v>
      </c>
      <c r="CL363" s="332"/>
      <c r="CR363" t="s">
        <v>1057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407</v>
      </c>
      <c r="BY364" s="206">
        <f t="shared" si="599"/>
        <v>5</v>
      </c>
      <c r="BZ364" s="3"/>
      <c r="CA364" s="1" t="s">
        <v>436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407</v>
      </c>
      <c r="BY365" s="206">
        <f t="shared" si="599"/>
        <v>5</v>
      </c>
      <c r="BZ365" s="3"/>
      <c r="CA365" s="1" t="s">
        <v>436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407</v>
      </c>
      <c r="BY366" s="206">
        <f t="shared" si="599"/>
        <v>5</v>
      </c>
      <c r="BZ366" s="3"/>
      <c r="CA366" s="1" t="s">
        <v>436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9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1059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665</v>
      </c>
      <c r="U369" s="444" t="s">
        <v>1060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1060</v>
      </c>
    </row>
    <row r="370" spans="2:96" ht="16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665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407</v>
      </c>
      <c r="BY370" s="206">
        <f>IF(BX370=BR$1,5,IF(BX370=BV$1,0,IF(BX370=BX$1,-5)))</f>
        <v>5</v>
      </c>
      <c r="BZ370" s="3"/>
      <c r="CA370" s="1" t="s">
        <v>436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407</v>
      </c>
      <c r="BY371" s="206">
        <f>IF(BX371=BR$1,5,IF(BX371=BV$1,0,IF(BX371=BX$1,-5)))</f>
        <v>5</v>
      </c>
      <c r="BZ371" s="3"/>
      <c r="CA371" s="1" t="s">
        <v>436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407</v>
      </c>
      <c r="BY372" s="206">
        <f>IF(BX372=BR$1,5,IF(BX372=BV$1,0,IF(BX372=BX$1,-5)))</f>
        <v>5</v>
      </c>
      <c r="BZ372" s="3"/>
      <c r="CA372" s="1" t="s">
        <v>436</v>
      </c>
      <c r="CB372" s="61"/>
      <c r="CC372" s="61"/>
      <c r="CD372" s="332"/>
      <c r="CL372" s="332"/>
    </row>
    <row r="373" spans="2:96" ht="16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651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649</v>
      </c>
      <c r="O374" s="246"/>
      <c r="P374" s="246"/>
      <c r="Q374" s="246"/>
      <c r="R374" s="246"/>
      <c r="S374" s="249"/>
      <c r="T374" s="456" t="s">
        <v>651</v>
      </c>
      <c r="U374" s="444" t="s">
        <v>1061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1061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675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1062</v>
      </c>
      <c r="V375" t="s">
        <v>1063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397</v>
      </c>
      <c r="AN375" s="22">
        <f>IF(AM375=$AN$1,20,IF(AM375=$AO$1,17,IF(AM375=$AP$1,12,IF(AM375=$AQ$1,5,IF(AM375=$AR$1,0)))))</f>
        <v>12</v>
      </c>
      <c r="AP375" s="31"/>
      <c r="AQ375" s="239" t="s">
        <v>401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401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410</v>
      </c>
      <c r="BW375" s="1">
        <f>IF(BV375=$BZ$1,8,IF(BV375=$CA$1,4,IF(BV375=$CB$1,0,IF(BV375=$CC$1,-4,IF(BV375=$CE$1,-8)))))</f>
        <v>8</v>
      </c>
      <c r="BX375" s="206" t="s">
        <v>407</v>
      </c>
      <c r="BY375" s="206">
        <f>IF(BX375=BR$1,5,IF(BX375=BV$1,0,IF(BX375=BX$1,-5)))</f>
        <v>5</v>
      </c>
      <c r="BZ375" s="3"/>
      <c r="CA375" s="1" t="s">
        <v>507</v>
      </c>
      <c r="CB375" s="61"/>
      <c r="CC375" s="61"/>
      <c r="CD375" s="332"/>
      <c r="CE375" t="s">
        <v>120</v>
      </c>
      <c r="CF375" t="s">
        <v>516</v>
      </c>
      <c r="CG375" t="s">
        <v>517</v>
      </c>
      <c r="CH375" s="299" t="s">
        <v>518</v>
      </c>
      <c r="CL375" s="332"/>
      <c r="CR375" t="s">
        <v>1062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680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1064</v>
      </c>
      <c r="V376" t="s">
        <v>1065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396</v>
      </c>
      <c r="AN376" s="22">
        <f>IF(AM376=$AN$1,20,IF(AM376=$AO$1,17,IF(AM376=$AP$1,12,IF(AM376=$AQ$1,5,IF(AM376=$AR$1,0)))))</f>
        <v>17</v>
      </c>
      <c r="AP376" s="31"/>
      <c r="AQ376" s="239" t="s">
        <v>401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405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411</v>
      </c>
      <c r="BW376" s="1">
        <f>IF(BV376=$BZ$1,8,IF(BV376=$CA$1,4,IF(BV376=$CB$1,0,IF(BV376=$CC$1,-4,IF(BV376=$CE$1,-8)))))</f>
        <v>4</v>
      </c>
      <c r="BX376" s="206" t="s">
        <v>407</v>
      </c>
      <c r="BY376" s="206">
        <f>IF(BX376=BR$1,5,IF(BX376=BV$1,0,IF(BX376=BX$1,-5)))</f>
        <v>5</v>
      </c>
      <c r="BZ376" s="3">
        <v>45967</v>
      </c>
      <c r="CA376" s="1" t="s">
        <v>507</v>
      </c>
      <c r="CB376" s="61">
        <v>250</v>
      </c>
      <c r="CC376" s="61">
        <v>445</v>
      </c>
      <c r="CD376" s="332"/>
      <c r="CE376" t="s">
        <v>120</v>
      </c>
      <c r="CF376" t="s">
        <v>1066</v>
      </c>
      <c r="CG376" t="s">
        <v>578</v>
      </c>
      <c r="CH376" t="s">
        <v>1067</v>
      </c>
      <c r="CL376" s="332"/>
      <c r="CR376" t="s">
        <v>1064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407</v>
      </c>
      <c r="BY377" s="206">
        <f>IF(BX377=BR$1,5,IF(BX377=BV$1,0,IF(BX377=BX$1,-5)))</f>
        <v>5</v>
      </c>
      <c r="BZ377" s="3"/>
      <c r="CA377" s="1" t="s">
        <v>436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407</v>
      </c>
      <c r="BY378" s="206">
        <f>IF(BX378=BR$1,5,IF(BX378=BV$1,0,IF(BX378=BX$1,-5)))</f>
        <v>5</v>
      </c>
      <c r="BZ378" s="3"/>
      <c r="CA378" s="1" t="s">
        <v>436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407</v>
      </c>
      <c r="BY379" s="206">
        <f>IF(BX379=BR$1,5,IF(BX379=BV$1,0,IF(BX379=BX$1,-5)))</f>
        <v>5</v>
      </c>
      <c r="BZ379" s="3"/>
      <c r="CA379" s="1" t="s">
        <v>436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645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649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1068</v>
      </c>
      <c r="V382" t="s">
        <v>1069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397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400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400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410</v>
      </c>
      <c r="BW382" s="1">
        <f t="shared" ref="BW382:BW397" si="622">IF(BV382=$BZ$1,8,IF(BV382=$CA$1,4,IF(BV382=$CB$1,0,IF(BV382=$CC$1,-4,IF(BV382=$CE$1,-8)))))</f>
        <v>8</v>
      </c>
      <c r="BX382" s="206" t="s">
        <v>407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436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1070</v>
      </c>
      <c r="CL382" s="332"/>
      <c r="CR382" t="s">
        <v>1068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1071</v>
      </c>
      <c r="V383" t="s">
        <v>1072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395</v>
      </c>
      <c r="AN383" s="22">
        <f t="shared" si="607"/>
        <v>20</v>
      </c>
      <c r="AP383" s="31"/>
      <c r="AQ383" s="239" t="s">
        <v>401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405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411</v>
      </c>
      <c r="BW383" s="1">
        <f t="shared" si="622"/>
        <v>4</v>
      </c>
      <c r="BX383" s="206" t="s">
        <v>407</v>
      </c>
      <c r="BY383" s="206">
        <f t="shared" si="623"/>
        <v>5</v>
      </c>
      <c r="BZ383" s="25">
        <v>45957</v>
      </c>
      <c r="CA383" s="1" t="s">
        <v>509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1071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1073</v>
      </c>
      <c r="V384" t="s">
        <v>1074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397</v>
      </c>
      <c r="AN384" s="22">
        <f t="shared" si="607"/>
        <v>12</v>
      </c>
      <c r="AP384" s="31"/>
      <c r="AQ384" s="176" t="s">
        <v>400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403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411</v>
      </c>
      <c r="BW384" s="1">
        <f t="shared" si="622"/>
        <v>4</v>
      </c>
      <c r="BX384" s="206" t="s">
        <v>407</v>
      </c>
      <c r="BY384" s="206">
        <f t="shared" si="623"/>
        <v>5</v>
      </c>
      <c r="BZ384" s="3"/>
      <c r="CA384" s="1" t="s">
        <v>436</v>
      </c>
      <c r="CB384" s="61"/>
      <c r="CC384" s="61"/>
      <c r="CD384" s="332"/>
      <c r="CE384" t="s">
        <v>120</v>
      </c>
      <c r="CF384" t="s">
        <v>1075</v>
      </c>
      <c r="CG384" t="s">
        <v>1075</v>
      </c>
      <c r="CH384" t="s">
        <v>1076</v>
      </c>
      <c r="CI384" s="183"/>
      <c r="CL384" s="332"/>
      <c r="CR384" t="s">
        <v>1073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1077</v>
      </c>
      <c r="Q385" s="246"/>
      <c r="R385" s="246"/>
      <c r="S385" s="249" t="str">
        <f t="shared" si="600"/>
        <v>˃</v>
      </c>
      <c r="T385" s="246"/>
      <c r="U385" s="208" t="s">
        <v>1078</v>
      </c>
      <c r="V385" t="s">
        <v>1079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396</v>
      </c>
      <c r="AN385" s="22">
        <f t="shared" si="607"/>
        <v>17</v>
      </c>
      <c r="AP385" s="31"/>
      <c r="AQ385" s="175" t="s">
        <v>403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405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413</v>
      </c>
      <c r="BW385" s="1">
        <f t="shared" si="622"/>
        <v>-4</v>
      </c>
      <c r="BX385" s="206" t="s">
        <v>407</v>
      </c>
      <c r="BY385" s="206">
        <f t="shared" si="623"/>
        <v>5</v>
      </c>
      <c r="BZ385" s="3">
        <v>45964</v>
      </c>
      <c r="CA385" s="1" t="s">
        <v>507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1080</v>
      </c>
      <c r="CL385" s="332"/>
      <c r="CR385" t="s">
        <v>1078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1014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1015</v>
      </c>
      <c r="U386" s="208" t="s">
        <v>1081</v>
      </c>
      <c r="V386" t="s">
        <v>1082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396</v>
      </c>
      <c r="AN386" s="22">
        <f t="shared" si="607"/>
        <v>17</v>
      </c>
      <c r="AP386" s="31"/>
      <c r="AQ386" s="176" t="s">
        <v>400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403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411</v>
      </c>
      <c r="BW386" s="1">
        <f t="shared" si="622"/>
        <v>4</v>
      </c>
      <c r="BX386" s="206" t="s">
        <v>407</v>
      </c>
      <c r="BY386" s="206">
        <f t="shared" si="623"/>
        <v>5</v>
      </c>
      <c r="BZ386" s="3"/>
      <c r="CA386" s="1" t="s">
        <v>436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1081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1014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1015</v>
      </c>
      <c r="U387" s="208" t="s">
        <v>1083</v>
      </c>
      <c r="V387" t="s">
        <v>1084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397</v>
      </c>
      <c r="AN387" s="22">
        <f t="shared" si="607"/>
        <v>12</v>
      </c>
      <c r="AP387" s="31"/>
      <c r="AQ387" s="175" t="s">
        <v>403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406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413</v>
      </c>
      <c r="BW387" s="1">
        <f t="shared" si="622"/>
        <v>-4</v>
      </c>
      <c r="BX387" s="206" t="s">
        <v>407</v>
      </c>
      <c r="BY387" s="206">
        <f t="shared" si="623"/>
        <v>5</v>
      </c>
      <c r="BZ387" s="3">
        <v>45966</v>
      </c>
      <c r="CA387" s="1" t="s">
        <v>436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1083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1085</v>
      </c>
      <c r="V388" t="s">
        <v>1086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396</v>
      </c>
      <c r="AN388" s="22">
        <f t="shared" si="607"/>
        <v>17</v>
      </c>
      <c r="AP388" s="31"/>
      <c r="AQ388" s="239" t="s">
        <v>401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405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410</v>
      </c>
      <c r="BW388" s="1">
        <f t="shared" si="622"/>
        <v>8</v>
      </c>
      <c r="BX388" s="206" t="s">
        <v>407</v>
      </c>
      <c r="BY388" s="206">
        <f t="shared" si="623"/>
        <v>5</v>
      </c>
      <c r="BZ388" s="3"/>
      <c r="CA388" s="1" t="s">
        <v>507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1085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1087</v>
      </c>
      <c r="V389" t="s">
        <v>1088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396</v>
      </c>
      <c r="AN389" s="22">
        <f t="shared" si="607"/>
        <v>17</v>
      </c>
      <c r="AP389" s="31"/>
      <c r="AQ389" s="176" t="s">
        <v>400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403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411</v>
      </c>
      <c r="BW389" s="1">
        <f t="shared" si="622"/>
        <v>4</v>
      </c>
      <c r="BX389" s="206" t="s">
        <v>407</v>
      </c>
      <c r="BY389" s="206">
        <f t="shared" si="623"/>
        <v>5</v>
      </c>
      <c r="BZ389" s="3">
        <v>45966</v>
      </c>
      <c r="CA389" s="1" t="s">
        <v>509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1087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1089</v>
      </c>
      <c r="V390" s="191" t="s">
        <v>1090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398</v>
      </c>
      <c r="AN390" s="22">
        <f t="shared" si="607"/>
        <v>5</v>
      </c>
      <c r="AP390" s="31"/>
      <c r="AQ390" s="239" t="s">
        <v>401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400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413</v>
      </c>
      <c r="BW390" s="1">
        <f t="shared" si="622"/>
        <v>-4</v>
      </c>
      <c r="BX390" s="206" t="s">
        <v>407</v>
      </c>
      <c r="BY390" s="206">
        <f t="shared" si="623"/>
        <v>5</v>
      </c>
      <c r="BZ390" s="207">
        <v>45964</v>
      </c>
      <c r="CA390" s="1" t="s">
        <v>436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1089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1091</v>
      </c>
      <c r="V391" t="s">
        <v>1092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396</v>
      </c>
      <c r="AN391" s="22">
        <f t="shared" si="607"/>
        <v>17</v>
      </c>
      <c r="AP391" s="31"/>
      <c r="AQ391" s="176" t="s">
        <v>400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405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411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436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1091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1093</v>
      </c>
      <c r="V392" t="s">
        <v>1094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396</v>
      </c>
      <c r="AN392" s="22">
        <f t="shared" si="607"/>
        <v>17</v>
      </c>
      <c r="AP392" s="31"/>
      <c r="AQ392" s="177" t="s">
        <v>402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406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411</v>
      </c>
      <c r="BW392" s="1">
        <f t="shared" si="622"/>
        <v>4</v>
      </c>
      <c r="BX392" s="206" t="s">
        <v>407</v>
      </c>
      <c r="BY392" s="206">
        <f t="shared" si="623"/>
        <v>5</v>
      </c>
      <c r="BZ392" s="3">
        <v>45965</v>
      </c>
      <c r="CA392" s="1" t="s">
        <v>436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1093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1095</v>
      </c>
      <c r="V393" t="s">
        <v>1096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397</v>
      </c>
      <c r="AN393" s="22">
        <f t="shared" si="607"/>
        <v>12</v>
      </c>
      <c r="AP393" s="31"/>
      <c r="AQ393" s="475" t="s">
        <v>404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405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414</v>
      </c>
      <c r="BW393" s="1">
        <f t="shared" si="622"/>
        <v>-8</v>
      </c>
      <c r="BX393" s="206" t="s">
        <v>407</v>
      </c>
      <c r="BY393" s="206">
        <f t="shared" si="623"/>
        <v>5</v>
      </c>
      <c r="BZ393" s="3">
        <v>45967</v>
      </c>
      <c r="CA393" s="1" t="s">
        <v>509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1095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1097</v>
      </c>
      <c r="V394" t="s">
        <v>1098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398</v>
      </c>
      <c r="AN394" s="22">
        <f t="shared" si="607"/>
        <v>5</v>
      </c>
      <c r="AP394" s="31"/>
      <c r="AQ394" s="176" t="s">
        <v>400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400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412</v>
      </c>
      <c r="BW394" s="1">
        <f t="shared" si="622"/>
        <v>0</v>
      </c>
      <c r="BX394" s="206" t="s">
        <v>407</v>
      </c>
      <c r="BY394" s="206">
        <f t="shared" si="623"/>
        <v>5</v>
      </c>
      <c r="BZ394" s="3">
        <v>45966</v>
      </c>
      <c r="CA394" s="1" t="s">
        <v>436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1099</v>
      </c>
      <c r="CL394" s="332"/>
      <c r="CR394" t="s">
        <v>1097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407</v>
      </c>
      <c r="BY395" s="206">
        <f t="shared" si="623"/>
        <v>5</v>
      </c>
      <c r="BZ395" s="3"/>
      <c r="CA395" s="1" t="s">
        <v>436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407</v>
      </c>
      <c r="BY396" s="206">
        <f t="shared" si="623"/>
        <v>5</v>
      </c>
      <c r="BZ396" s="3"/>
      <c r="CA396" s="1" t="s">
        <v>436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407</v>
      </c>
      <c r="BY397" s="206">
        <f t="shared" si="623"/>
        <v>5</v>
      </c>
      <c r="BZ397" s="3"/>
      <c r="CA397" s="1" t="s">
        <v>436</v>
      </c>
      <c r="CB397" s="61"/>
      <c r="CC397" s="61"/>
      <c r="CD397" s="332"/>
      <c r="CL397" s="332"/>
    </row>
    <row r="398" spans="2:96" ht="16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675</v>
      </c>
      <c r="U399" s="444" t="s">
        <v>582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582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1100</v>
      </c>
      <c r="V400" t="s">
        <v>1101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395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401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406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410</v>
      </c>
      <c r="BW400" s="1">
        <f t="shared" ref="BW400:BW425" si="647">IF(BV400=$BZ$1,8,IF(BV400=$CA$1,4,IF(BV400=$CB$1,0,IF(BV400=$CC$1,-4,IF(BV400=$CE$1,-8)))))</f>
        <v>8</v>
      </c>
      <c r="BX400" s="206" t="s">
        <v>407</v>
      </c>
      <c r="BY400" s="206">
        <f t="shared" ref="BY400:BY425" si="648">IF(BX400=BR$1,5,IF(BX400=BV$1,0,IF(BX400=BX$1,-5)))</f>
        <v>5</v>
      </c>
      <c r="BZ400" s="3"/>
      <c r="CA400" s="1" t="s">
        <v>436</v>
      </c>
      <c r="CE400" t="s">
        <v>120</v>
      </c>
      <c r="CF400" t="s">
        <v>582</v>
      </c>
      <c r="CG400" t="s">
        <v>604</v>
      </c>
      <c r="CH400" t="s">
        <v>580</v>
      </c>
      <c r="CJ400" t="s">
        <v>1102</v>
      </c>
      <c r="CL400" s="332"/>
      <c r="CR400" t="s">
        <v>1100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1014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1015</v>
      </c>
      <c r="U401" s="208" t="s">
        <v>1103</v>
      </c>
      <c r="V401" t="s">
        <v>1104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395</v>
      </c>
      <c r="AN401" s="22">
        <f t="shared" si="632"/>
        <v>20</v>
      </c>
      <c r="AP401" s="31"/>
      <c r="AQ401" s="175" t="s">
        <v>403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406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411</v>
      </c>
      <c r="BW401" s="1">
        <f t="shared" si="647"/>
        <v>4</v>
      </c>
      <c r="BX401" s="206" t="s">
        <v>407</v>
      </c>
      <c r="BY401" s="206">
        <f t="shared" si="648"/>
        <v>5</v>
      </c>
      <c r="BZ401" s="3"/>
      <c r="CA401" s="1" t="s">
        <v>436</v>
      </c>
      <c r="CE401" t="s">
        <v>120</v>
      </c>
      <c r="CF401" t="s">
        <v>582</v>
      </c>
      <c r="CG401" t="s">
        <v>604</v>
      </c>
      <c r="CH401" t="s">
        <v>1105</v>
      </c>
      <c r="CL401" s="332"/>
      <c r="CR401" t="s">
        <v>1103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1014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1015</v>
      </c>
      <c r="U402" s="208" t="s">
        <v>1106</v>
      </c>
      <c r="V402" t="s">
        <v>1107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395</v>
      </c>
      <c r="AN402" s="22">
        <f t="shared" si="632"/>
        <v>20</v>
      </c>
      <c r="AP402" s="31"/>
      <c r="AQ402" s="175" t="s">
        <v>403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406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412</v>
      </c>
      <c r="BW402" s="1">
        <f t="shared" si="647"/>
        <v>0</v>
      </c>
      <c r="BX402" s="206" t="s">
        <v>407</v>
      </c>
      <c r="BY402" s="206">
        <f t="shared" si="648"/>
        <v>5</v>
      </c>
      <c r="BZ402" s="3">
        <v>45960</v>
      </c>
      <c r="CA402" s="1" t="s">
        <v>436</v>
      </c>
      <c r="CE402" t="s">
        <v>120</v>
      </c>
      <c r="CF402" t="s">
        <v>582</v>
      </c>
      <c r="CG402" t="s">
        <v>604</v>
      </c>
      <c r="CH402" t="s">
        <v>1105</v>
      </c>
      <c r="CJ402" t="s">
        <v>1108</v>
      </c>
      <c r="CL402" s="332"/>
      <c r="CR402" t="s">
        <v>1106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1109</v>
      </c>
      <c r="V403" t="s">
        <v>1110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396</v>
      </c>
      <c r="AN403" s="22">
        <f t="shared" si="632"/>
        <v>17</v>
      </c>
      <c r="AP403" s="31"/>
      <c r="AQ403" s="177" t="s">
        <v>402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406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410</v>
      </c>
      <c r="BW403" s="1">
        <f t="shared" si="647"/>
        <v>8</v>
      </c>
      <c r="BX403" s="206" t="s">
        <v>407</v>
      </c>
      <c r="BY403" s="206">
        <f t="shared" si="648"/>
        <v>5</v>
      </c>
      <c r="BZ403" s="3"/>
      <c r="CA403" s="1" t="s">
        <v>436</v>
      </c>
      <c r="CE403" t="s">
        <v>120</v>
      </c>
      <c r="CF403" t="s">
        <v>582</v>
      </c>
      <c r="CG403" t="s">
        <v>604</v>
      </c>
      <c r="CH403" t="s">
        <v>580</v>
      </c>
      <c r="CL403" s="332"/>
      <c r="CR403" t="s">
        <v>1109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1111</v>
      </c>
      <c r="V404" t="s">
        <v>1112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397</v>
      </c>
      <c r="AN404" s="22">
        <f t="shared" si="632"/>
        <v>12</v>
      </c>
      <c r="AP404" s="31"/>
      <c r="AQ404" s="177" t="s">
        <v>402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403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410</v>
      </c>
      <c r="BW404" s="1">
        <f t="shared" si="647"/>
        <v>8</v>
      </c>
      <c r="BX404" s="206" t="s">
        <v>407</v>
      </c>
      <c r="BY404" s="206">
        <f t="shared" si="648"/>
        <v>5</v>
      </c>
      <c r="BZ404" s="3"/>
      <c r="CA404" s="1" t="s">
        <v>436</v>
      </c>
      <c r="CE404" t="s">
        <v>120</v>
      </c>
      <c r="CF404" t="s">
        <v>582</v>
      </c>
      <c r="CG404" t="s">
        <v>604</v>
      </c>
      <c r="CH404" t="s">
        <v>1105</v>
      </c>
      <c r="CL404" s="332"/>
      <c r="CR404" t="s">
        <v>1111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1113</v>
      </c>
      <c r="V405" t="s">
        <v>1114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397</v>
      </c>
      <c r="AN405" s="22">
        <f t="shared" si="632"/>
        <v>12</v>
      </c>
      <c r="AP405" s="31"/>
      <c r="AQ405" s="175" t="s">
        <v>403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406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412</v>
      </c>
      <c r="BW405" s="1">
        <f t="shared" si="647"/>
        <v>0</v>
      </c>
      <c r="BX405" s="206" t="s">
        <v>407</v>
      </c>
      <c r="BY405" s="206">
        <f t="shared" si="648"/>
        <v>5</v>
      </c>
      <c r="BZ405" s="3">
        <v>45966</v>
      </c>
      <c r="CA405" s="1" t="s">
        <v>436</v>
      </c>
      <c r="CE405" t="s">
        <v>120</v>
      </c>
      <c r="CF405" t="s">
        <v>582</v>
      </c>
      <c r="CG405" t="s">
        <v>604</v>
      </c>
      <c r="CH405" t="s">
        <v>580</v>
      </c>
      <c r="CL405" s="332"/>
      <c r="CR405" t="s">
        <v>1113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1115</v>
      </c>
      <c r="V406" t="s">
        <v>1116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397</v>
      </c>
      <c r="AN406" s="22">
        <f t="shared" si="632"/>
        <v>12</v>
      </c>
      <c r="AP406" s="31"/>
      <c r="AQ406" s="175" t="s">
        <v>403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406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413</v>
      </c>
      <c r="BW406" s="1">
        <f t="shared" si="647"/>
        <v>-4</v>
      </c>
      <c r="BX406" s="206" t="s">
        <v>407</v>
      </c>
      <c r="BY406" s="206">
        <f t="shared" si="648"/>
        <v>5</v>
      </c>
      <c r="BZ406" s="3"/>
      <c r="CA406" s="1" t="s">
        <v>436</v>
      </c>
      <c r="CB406" s="61">
        <v>160</v>
      </c>
      <c r="CC406" s="61">
        <v>185</v>
      </c>
      <c r="CD406" s="332"/>
      <c r="CE406" t="s">
        <v>120</v>
      </c>
      <c r="CF406" t="s">
        <v>1117</v>
      </c>
      <c r="CG406" t="s">
        <v>578</v>
      </c>
      <c r="CH406" t="s">
        <v>1118</v>
      </c>
      <c r="CL406" s="332"/>
      <c r="CR406" t="s">
        <v>1115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1119</v>
      </c>
      <c r="V407" t="s">
        <v>1120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397</v>
      </c>
      <c r="AN407" s="22">
        <f t="shared" si="632"/>
        <v>12</v>
      </c>
      <c r="AP407" s="31"/>
      <c r="AQ407" s="177" t="s">
        <v>402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400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410</v>
      </c>
      <c r="BW407" s="1">
        <f t="shared" si="647"/>
        <v>8</v>
      </c>
      <c r="BX407" s="206" t="s">
        <v>407</v>
      </c>
      <c r="BY407" s="206">
        <f t="shared" si="648"/>
        <v>5</v>
      </c>
      <c r="BZ407" s="3"/>
      <c r="CA407" s="1" t="s">
        <v>436</v>
      </c>
      <c r="CB407" s="61"/>
      <c r="CC407" s="61"/>
      <c r="CD407" s="332"/>
      <c r="CE407" t="s">
        <v>120</v>
      </c>
      <c r="CF407" t="s">
        <v>582</v>
      </c>
      <c r="CG407" t="s">
        <v>604</v>
      </c>
      <c r="CH407" t="s">
        <v>605</v>
      </c>
      <c r="CK407" t="s">
        <v>1121</v>
      </c>
      <c r="CL407" s="332"/>
      <c r="CR407" t="s">
        <v>1119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1122</v>
      </c>
      <c r="V408" t="s">
        <v>1123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398</v>
      </c>
      <c r="AN408" s="22">
        <f t="shared" si="632"/>
        <v>5</v>
      </c>
      <c r="AP408" s="31"/>
      <c r="AQ408" s="177" t="s">
        <v>402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406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411</v>
      </c>
      <c r="BW408" s="1">
        <f t="shared" si="647"/>
        <v>4</v>
      </c>
      <c r="BX408" s="206" t="s">
        <v>407</v>
      </c>
      <c r="BY408" s="206">
        <f t="shared" si="648"/>
        <v>5</v>
      </c>
      <c r="BZ408" s="3">
        <v>45959</v>
      </c>
      <c r="CA408" s="1" t="s">
        <v>509</v>
      </c>
      <c r="CB408" s="61">
        <v>511</v>
      </c>
      <c r="CC408" s="61">
        <v>825</v>
      </c>
      <c r="CD408" s="332"/>
      <c r="CE408" t="s">
        <v>120</v>
      </c>
      <c r="CF408" t="s">
        <v>604</v>
      </c>
      <c r="CG408" t="s">
        <v>604</v>
      </c>
      <c r="CH408" t="s">
        <v>1124</v>
      </c>
      <c r="CL408" s="332"/>
      <c r="CR408" t="s">
        <v>1122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1125</v>
      </c>
      <c r="V409" t="s">
        <v>987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396</v>
      </c>
      <c r="AN409" s="22">
        <f t="shared" si="632"/>
        <v>17</v>
      </c>
      <c r="AP409" s="31"/>
      <c r="AQ409" s="177" t="s">
        <v>402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403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410</v>
      </c>
      <c r="BW409" s="1">
        <f t="shared" si="647"/>
        <v>8</v>
      </c>
      <c r="BX409" s="206" t="s">
        <v>407</v>
      </c>
      <c r="BY409" s="206">
        <f t="shared" si="648"/>
        <v>5</v>
      </c>
      <c r="BZ409" s="3">
        <v>45957</v>
      </c>
      <c r="CA409" s="1" t="s">
        <v>507</v>
      </c>
      <c r="CB409" s="61"/>
      <c r="CC409" s="61"/>
      <c r="CD409" s="332"/>
      <c r="CE409" t="s">
        <v>120</v>
      </c>
      <c r="CF409" t="s">
        <v>582</v>
      </c>
      <c r="CG409" t="s">
        <v>604</v>
      </c>
      <c r="CH409" t="s">
        <v>580</v>
      </c>
      <c r="CL409" s="332"/>
      <c r="CR409" t="s">
        <v>1125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1126</v>
      </c>
      <c r="V410" t="s">
        <v>1127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396</v>
      </c>
      <c r="AN410" s="22">
        <f t="shared" si="632"/>
        <v>17</v>
      </c>
      <c r="AP410" s="31"/>
      <c r="AQ410" s="475" t="s">
        <v>404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523</v>
      </c>
      <c r="AX410" s="22">
        <f t="shared" si="635"/>
        <v>0</v>
      </c>
      <c r="AY410" s="178" t="s">
        <v>406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413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436</v>
      </c>
      <c r="CB410" s="61"/>
      <c r="CC410" s="61"/>
      <c r="CD410" s="61"/>
      <c r="CE410" t="s">
        <v>120</v>
      </c>
      <c r="CF410" t="s">
        <v>1128</v>
      </c>
      <c r="CG410" t="s">
        <v>601</v>
      </c>
      <c r="CH410" t="s">
        <v>1129</v>
      </c>
      <c r="CL410" s="332"/>
      <c r="CR410" t="s">
        <v>1126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1111</v>
      </c>
      <c r="V411" t="s">
        <v>1112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397</v>
      </c>
      <c r="AN411" s="22">
        <f t="shared" si="632"/>
        <v>12</v>
      </c>
      <c r="AP411" s="31"/>
      <c r="AQ411" s="177" t="s">
        <v>402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403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410</v>
      </c>
      <c r="BW411" s="1">
        <f t="shared" si="647"/>
        <v>8</v>
      </c>
      <c r="BX411" s="206" t="s">
        <v>407</v>
      </c>
      <c r="BY411" s="206">
        <f t="shared" si="648"/>
        <v>5</v>
      </c>
      <c r="BZ411" s="3"/>
      <c r="CA411" s="1" t="s">
        <v>436</v>
      </c>
      <c r="CE411" t="s">
        <v>120</v>
      </c>
      <c r="CF411" t="s">
        <v>582</v>
      </c>
      <c r="CG411" t="s">
        <v>604</v>
      </c>
      <c r="CH411" t="s">
        <v>1124</v>
      </c>
      <c r="CL411" s="332"/>
      <c r="CR411" t="s">
        <v>1111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1130</v>
      </c>
      <c r="V412" t="s">
        <v>1131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396</v>
      </c>
      <c r="AN412" s="22">
        <f t="shared" si="632"/>
        <v>17</v>
      </c>
      <c r="AP412" s="31"/>
      <c r="AQ412" s="176" t="s">
        <v>400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523</v>
      </c>
      <c r="AX412" s="22">
        <f t="shared" si="635"/>
        <v>0</v>
      </c>
      <c r="AY412" s="239" t="s">
        <v>401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410</v>
      </c>
      <c r="BW412" s="1">
        <f t="shared" si="647"/>
        <v>8</v>
      </c>
      <c r="BX412" s="206" t="s">
        <v>407</v>
      </c>
      <c r="BY412" s="206">
        <f t="shared" si="648"/>
        <v>5</v>
      </c>
      <c r="BZ412" s="3"/>
      <c r="CA412" s="1" t="s">
        <v>509</v>
      </c>
      <c r="CB412" s="61"/>
      <c r="CC412" s="61"/>
      <c r="CD412" s="332"/>
      <c r="CE412" t="s">
        <v>120</v>
      </c>
      <c r="CF412" t="s">
        <v>582</v>
      </c>
      <c r="CG412" t="s">
        <v>601</v>
      </c>
      <c r="CH412" t="s">
        <v>602</v>
      </c>
      <c r="CL412" s="332"/>
      <c r="CR412" t="s">
        <v>1130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1132</v>
      </c>
      <c r="V413" t="s">
        <v>1133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399</v>
      </c>
      <c r="AN413" s="22">
        <f t="shared" si="632"/>
        <v>0</v>
      </c>
      <c r="AP413" s="31"/>
      <c r="AQ413" s="177" t="s">
        <v>402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400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413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436</v>
      </c>
      <c r="CB413" s="61">
        <v>310</v>
      </c>
      <c r="CC413" s="61">
        <v>385</v>
      </c>
      <c r="CD413" s="332"/>
      <c r="CE413" t="s">
        <v>120</v>
      </c>
      <c r="CF413" t="s">
        <v>582</v>
      </c>
      <c r="CG413" s="33" t="s">
        <v>601</v>
      </c>
      <c r="CH413" s="344" t="s">
        <v>1129</v>
      </c>
      <c r="CL413" s="332"/>
      <c r="CR413" t="s">
        <v>1132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1134</v>
      </c>
      <c r="V414" t="s">
        <v>1135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398</v>
      </c>
      <c r="AN414" s="22">
        <f t="shared" si="632"/>
        <v>5</v>
      </c>
      <c r="AP414" s="31"/>
      <c r="AQ414" s="177" t="s">
        <v>402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405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411</v>
      </c>
      <c r="BW414" s="1">
        <f t="shared" si="647"/>
        <v>4</v>
      </c>
      <c r="BX414" s="206" t="s">
        <v>407</v>
      </c>
      <c r="BY414" s="206">
        <f t="shared" si="648"/>
        <v>5</v>
      </c>
      <c r="BZ414" s="3"/>
      <c r="CA414" s="1" t="s">
        <v>436</v>
      </c>
      <c r="CB414" s="61">
        <v>249</v>
      </c>
      <c r="CC414" s="61">
        <v>325</v>
      </c>
      <c r="CD414" s="332"/>
      <c r="CE414" t="s">
        <v>120</v>
      </c>
      <c r="CF414" t="s">
        <v>582</v>
      </c>
      <c r="CG414" t="s">
        <v>604</v>
      </c>
      <c r="CH414" t="s">
        <v>580</v>
      </c>
      <c r="CL414" s="332"/>
      <c r="CR414" t="s">
        <v>1134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1136</v>
      </c>
      <c r="V415" t="s">
        <v>1137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398</v>
      </c>
      <c r="AN415" s="22">
        <f t="shared" si="632"/>
        <v>5</v>
      </c>
      <c r="AP415" s="31"/>
      <c r="AQ415" s="175" t="s">
        <v>403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405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412</v>
      </c>
      <c r="BW415" s="1">
        <f t="shared" si="647"/>
        <v>0</v>
      </c>
      <c r="BX415" s="206" t="s">
        <v>407</v>
      </c>
      <c r="BY415" s="206">
        <f t="shared" si="648"/>
        <v>5</v>
      </c>
      <c r="BZ415" s="3"/>
      <c r="CA415" s="1" t="s">
        <v>436</v>
      </c>
      <c r="CB415" s="61">
        <v>102.5</v>
      </c>
      <c r="CC415" s="61">
        <v>135</v>
      </c>
      <c r="CD415" s="332"/>
      <c r="CE415" t="s">
        <v>120</v>
      </c>
      <c r="CF415" t="s">
        <v>582</v>
      </c>
      <c r="CG415" t="s">
        <v>604</v>
      </c>
      <c r="CH415" t="s">
        <v>580</v>
      </c>
      <c r="CL415" s="332"/>
      <c r="CR415" t="s">
        <v>1136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1138</v>
      </c>
      <c r="V416" t="s">
        <v>1139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396</v>
      </c>
      <c r="AN416" s="22">
        <f t="shared" si="632"/>
        <v>17</v>
      </c>
      <c r="AP416" s="31"/>
      <c r="AQ416" s="176" t="s">
        <v>400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406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410</v>
      </c>
      <c r="BW416" s="1">
        <f t="shared" si="647"/>
        <v>8</v>
      </c>
      <c r="BX416" s="206" t="s">
        <v>407</v>
      </c>
      <c r="BY416" s="206">
        <f t="shared" si="648"/>
        <v>5</v>
      </c>
      <c r="BZ416" s="3"/>
      <c r="CA416" s="1" t="s">
        <v>436</v>
      </c>
      <c r="CB416" s="61">
        <v>60</v>
      </c>
      <c r="CC416" s="61">
        <v>125</v>
      </c>
      <c r="CD416" s="332"/>
      <c r="CE416" t="s">
        <v>120</v>
      </c>
      <c r="CF416" t="s">
        <v>582</v>
      </c>
      <c r="CG416" t="s">
        <v>604</v>
      </c>
      <c r="CH416" t="s">
        <v>580</v>
      </c>
      <c r="CL416" s="332"/>
      <c r="CR416" t="s">
        <v>1138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1140</v>
      </c>
      <c r="V417" t="s">
        <v>1141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399</v>
      </c>
      <c r="AN417" s="22">
        <f t="shared" si="632"/>
        <v>0</v>
      </c>
      <c r="AP417" s="31"/>
      <c r="AQ417" s="177" t="s">
        <v>402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401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411</v>
      </c>
      <c r="BW417" s="1">
        <f t="shared" si="647"/>
        <v>4</v>
      </c>
      <c r="BX417" s="206" t="s">
        <v>407</v>
      </c>
      <c r="BY417" s="206">
        <f t="shared" si="648"/>
        <v>5</v>
      </c>
      <c r="BZ417" s="3"/>
      <c r="CA417" s="1" t="s">
        <v>436</v>
      </c>
      <c r="CB417" s="61"/>
      <c r="CC417" s="61"/>
      <c r="CD417" s="332"/>
      <c r="CE417" t="s">
        <v>120</v>
      </c>
      <c r="CF417" t="s">
        <v>582</v>
      </c>
      <c r="CG417" t="s">
        <v>604</v>
      </c>
      <c r="CH417" t="s">
        <v>580</v>
      </c>
      <c r="CL417" s="332"/>
      <c r="CR417" t="s">
        <v>1140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1142</v>
      </c>
      <c r="V418" t="s">
        <v>1143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398</v>
      </c>
      <c r="AN418" s="22">
        <f t="shared" si="632"/>
        <v>5</v>
      </c>
      <c r="AP418" s="31"/>
      <c r="AQ418" s="177" t="s">
        <v>402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406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410</v>
      </c>
      <c r="BW418" s="1">
        <f t="shared" si="647"/>
        <v>8</v>
      </c>
      <c r="BX418" s="206" t="s">
        <v>407</v>
      </c>
      <c r="BY418" s="206">
        <f t="shared" si="648"/>
        <v>5</v>
      </c>
      <c r="BZ418" s="25"/>
      <c r="CA418" s="1" t="s">
        <v>509</v>
      </c>
      <c r="CB418" s="61"/>
      <c r="CC418" s="61"/>
      <c r="CD418" s="332"/>
      <c r="CE418" t="s">
        <v>120</v>
      </c>
      <c r="CF418" t="s">
        <v>582</v>
      </c>
      <c r="CG418" t="s">
        <v>604</v>
      </c>
      <c r="CH418" t="s">
        <v>580</v>
      </c>
      <c r="CL418" s="332"/>
      <c r="CR418" t="s">
        <v>1142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1144</v>
      </c>
      <c r="V419" t="s">
        <v>1145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396</v>
      </c>
      <c r="AN419" s="22">
        <f t="shared" si="632"/>
        <v>17</v>
      </c>
      <c r="AP419" s="31"/>
      <c r="AQ419" s="177" t="s">
        <v>402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406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412</v>
      </c>
      <c r="BW419" s="1">
        <f t="shared" si="647"/>
        <v>0</v>
      </c>
      <c r="BX419" s="206" t="s">
        <v>407</v>
      </c>
      <c r="BY419" s="206">
        <f t="shared" si="648"/>
        <v>5</v>
      </c>
      <c r="BZ419" s="25"/>
      <c r="CA419" s="1" t="s">
        <v>436</v>
      </c>
      <c r="CB419" s="61">
        <v>250</v>
      </c>
      <c r="CC419" s="61">
        <v>325</v>
      </c>
      <c r="CD419" s="332"/>
      <c r="CE419" t="s">
        <v>120</v>
      </c>
      <c r="CF419" t="s">
        <v>582</v>
      </c>
      <c r="CG419" t="s">
        <v>604</v>
      </c>
      <c r="CH419" t="s">
        <v>580</v>
      </c>
      <c r="CI419" s="183"/>
      <c r="CL419" s="332"/>
      <c r="CR419" t="s">
        <v>1144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1146</v>
      </c>
      <c r="V420" t="s">
        <v>1147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397</v>
      </c>
      <c r="AN420" s="22">
        <f t="shared" si="632"/>
        <v>12</v>
      </c>
      <c r="AP420" s="31"/>
      <c r="AQ420" s="176" t="s">
        <v>400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403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410</v>
      </c>
      <c r="BW420" s="1">
        <f t="shared" si="647"/>
        <v>8</v>
      </c>
      <c r="BX420" s="206" t="s">
        <v>407</v>
      </c>
      <c r="BY420" s="206">
        <f t="shared" si="648"/>
        <v>5</v>
      </c>
      <c r="BZ420" s="3"/>
      <c r="CA420" s="1" t="s">
        <v>507</v>
      </c>
      <c r="CB420" s="61">
        <v>15</v>
      </c>
      <c r="CC420" s="61">
        <v>27.5</v>
      </c>
      <c r="CD420" s="332"/>
      <c r="CE420" t="s">
        <v>120</v>
      </c>
      <c r="CF420" t="s">
        <v>604</v>
      </c>
      <c r="CG420" t="s">
        <v>604</v>
      </c>
      <c r="CH420" t="s">
        <v>1124</v>
      </c>
      <c r="CL420" s="332"/>
      <c r="CR420" t="s">
        <v>1146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1148</v>
      </c>
      <c r="V421" t="s">
        <v>1149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398</v>
      </c>
      <c r="AN421" s="22">
        <f t="shared" si="632"/>
        <v>5</v>
      </c>
      <c r="AP421" s="31"/>
      <c r="AQ421" s="175" t="s">
        <v>403</v>
      </c>
      <c r="AR421" s="1">
        <f t="shared" si="633"/>
        <v>10</v>
      </c>
      <c r="AS421" s="189" t="s">
        <v>523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403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413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507</v>
      </c>
      <c r="CB421" s="61">
        <v>38</v>
      </c>
      <c r="CC421" s="61">
        <v>44</v>
      </c>
      <c r="CD421" s="332"/>
      <c r="CE421" t="s">
        <v>120</v>
      </c>
      <c r="CF421" t="s">
        <v>582</v>
      </c>
      <c r="CG421" t="s">
        <v>604</v>
      </c>
      <c r="CH421" t="s">
        <v>580</v>
      </c>
      <c r="CL421" s="332"/>
      <c r="CR421" t="s">
        <v>1148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1150</v>
      </c>
      <c r="V422" t="s">
        <v>1151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396</v>
      </c>
      <c r="AN422" s="22">
        <f t="shared" si="632"/>
        <v>17</v>
      </c>
      <c r="AP422" s="31"/>
      <c r="AQ422" s="239" t="s">
        <v>401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406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410</v>
      </c>
      <c r="BW422" s="1">
        <f t="shared" si="647"/>
        <v>8</v>
      </c>
      <c r="BX422" s="206" t="s">
        <v>407</v>
      </c>
      <c r="BY422" s="206">
        <f t="shared" si="648"/>
        <v>5</v>
      </c>
      <c r="BZ422" s="3"/>
      <c r="CA422" s="1" t="s">
        <v>436</v>
      </c>
      <c r="CB422" s="61">
        <v>40</v>
      </c>
      <c r="CC422" s="61">
        <v>48.5</v>
      </c>
      <c r="CD422" s="332"/>
      <c r="CE422" t="s">
        <v>120</v>
      </c>
      <c r="CF422" t="s">
        <v>582</v>
      </c>
      <c r="CG422" t="s">
        <v>604</v>
      </c>
      <c r="CH422" t="s">
        <v>580</v>
      </c>
      <c r="CL422" s="332"/>
      <c r="CR422" t="s">
        <v>1150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407</v>
      </c>
      <c r="BY423" s="206">
        <f t="shared" si="648"/>
        <v>5</v>
      </c>
      <c r="BZ423" s="3"/>
      <c r="CA423" s="1" t="s">
        <v>436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407</v>
      </c>
      <c r="BY424" s="206">
        <f t="shared" si="648"/>
        <v>5</v>
      </c>
      <c r="BZ424" s="3"/>
      <c r="CA424" s="1" t="s">
        <v>436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407</v>
      </c>
      <c r="BY425" s="206">
        <f t="shared" si="648"/>
        <v>5</v>
      </c>
      <c r="BZ425" s="3"/>
      <c r="CA425" s="1" t="s">
        <v>436</v>
      </c>
      <c r="CB425" s="61"/>
      <c r="CC425" s="61"/>
      <c r="CD425" s="332"/>
      <c r="CL425" s="332"/>
    </row>
    <row r="426" spans="2:96" ht="17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680</v>
      </c>
      <c r="U427" s="444" t="s">
        <v>1152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1152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1153</v>
      </c>
      <c r="V428" t="s">
        <v>1154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397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403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406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410</v>
      </c>
      <c r="BW428" s="1">
        <f t="shared" ref="BW428:BW435" si="675">IF(BV428=$BZ$1,8,IF(BV428=$CA$1,4,IF(BV428=$CB$1,0,IF(BV428=$CC$1,-4,IF(BV428=$CE$1,-8)))))</f>
        <v>8</v>
      </c>
      <c r="BX428" s="206" t="s">
        <v>407</v>
      </c>
      <c r="BY428" s="206">
        <f t="shared" ref="BY428:BY435" si="676">IF(BX428=BR$1,5,IF(BX428=BV$1,0,IF(BX428=BX$1,-5)))</f>
        <v>5</v>
      </c>
      <c r="BZ428" s="3"/>
      <c r="CA428" s="1" t="s">
        <v>436</v>
      </c>
      <c r="CE428" t="s">
        <v>120</v>
      </c>
      <c r="CF428" t="s">
        <v>582</v>
      </c>
      <c r="CG428" t="s">
        <v>604</v>
      </c>
      <c r="CH428" t="s">
        <v>605</v>
      </c>
      <c r="CK428" t="s">
        <v>186</v>
      </c>
      <c r="CL428" s="420" t="s">
        <v>1155</v>
      </c>
      <c r="CR428" t="s">
        <v>1153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1156</v>
      </c>
      <c r="V429" t="s">
        <v>1157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396</v>
      </c>
      <c r="AN429" s="22">
        <f t="shared" si="660"/>
        <v>17</v>
      </c>
      <c r="AP429" s="31"/>
      <c r="AQ429" s="177" t="s">
        <v>402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403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411</v>
      </c>
      <c r="BW429" s="1">
        <f t="shared" si="675"/>
        <v>4</v>
      </c>
      <c r="BX429" s="206" t="s">
        <v>407</v>
      </c>
      <c r="BY429" s="206">
        <f t="shared" si="676"/>
        <v>5</v>
      </c>
      <c r="BZ429" s="3"/>
      <c r="CA429" s="1" t="s">
        <v>436</v>
      </c>
      <c r="CE429" t="s">
        <v>120</v>
      </c>
      <c r="CF429" t="s">
        <v>582</v>
      </c>
      <c r="CG429" t="s">
        <v>604</v>
      </c>
      <c r="CH429" t="s">
        <v>605</v>
      </c>
      <c r="CK429" t="s">
        <v>186</v>
      </c>
      <c r="CL429" s="420" t="s">
        <v>1158</v>
      </c>
      <c r="CR429" t="s">
        <v>1156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1159</v>
      </c>
      <c r="V430" t="s">
        <v>1160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397</v>
      </c>
      <c r="AN430" s="22">
        <f t="shared" si="660"/>
        <v>12</v>
      </c>
      <c r="AP430" s="31"/>
      <c r="AQ430" s="177" t="s">
        <v>402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406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410</v>
      </c>
      <c r="BW430" s="1">
        <f t="shared" si="675"/>
        <v>8</v>
      </c>
      <c r="BX430" s="206" t="s">
        <v>407</v>
      </c>
      <c r="BY430" s="206">
        <f t="shared" si="676"/>
        <v>5</v>
      </c>
      <c r="BZ430" s="3">
        <v>45966</v>
      </c>
      <c r="CA430" s="1" t="s">
        <v>507</v>
      </c>
      <c r="CB430" s="61">
        <v>50</v>
      </c>
      <c r="CC430" s="61">
        <v>80</v>
      </c>
      <c r="CD430" s="332"/>
      <c r="CE430" t="s">
        <v>120</v>
      </c>
      <c r="CF430" t="s">
        <v>582</v>
      </c>
      <c r="CG430" t="s">
        <v>604</v>
      </c>
      <c r="CH430" t="s">
        <v>605</v>
      </c>
      <c r="CK430" t="s">
        <v>186</v>
      </c>
      <c r="CL430" s="420" t="s">
        <v>1155</v>
      </c>
      <c r="CR430" t="s">
        <v>1159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1161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396</v>
      </c>
      <c r="AN431" s="22">
        <f t="shared" si="660"/>
        <v>17</v>
      </c>
      <c r="AP431" s="31"/>
      <c r="AQ431" s="239" t="s">
        <v>401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406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407</v>
      </c>
      <c r="BY431" s="206">
        <f t="shared" si="676"/>
        <v>5</v>
      </c>
      <c r="BZ431" s="3"/>
      <c r="CA431" s="1" t="s">
        <v>436</v>
      </c>
      <c r="CB431" s="61">
        <v>245</v>
      </c>
      <c r="CC431" s="61">
        <v>340</v>
      </c>
      <c r="CD431" s="332"/>
      <c r="CE431" t="s">
        <v>120</v>
      </c>
      <c r="CF431" t="s">
        <v>582</v>
      </c>
      <c r="CG431" t="s">
        <v>604</v>
      </c>
      <c r="CH431" t="s">
        <v>1163</v>
      </c>
      <c r="CL431" s="332"/>
      <c r="CR431" t="s">
        <v>1161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396</v>
      </c>
      <c r="AN432" s="22">
        <f t="shared" si="660"/>
        <v>17</v>
      </c>
      <c r="AP432" s="31"/>
      <c r="AQ432" s="177" t="s">
        <v>402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400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410</v>
      </c>
      <c r="BW432" s="1">
        <f t="shared" si="675"/>
        <v>8</v>
      </c>
      <c r="BX432" s="206" t="s">
        <v>407</v>
      </c>
      <c r="BY432" s="206">
        <f t="shared" si="676"/>
        <v>5</v>
      </c>
      <c r="BZ432" s="3"/>
      <c r="CA432" s="1" t="s">
        <v>436</v>
      </c>
      <c r="CB432" s="61"/>
      <c r="CC432" s="61"/>
      <c r="CD432" s="332"/>
      <c r="CE432" t="s">
        <v>120</v>
      </c>
      <c r="CF432" t="s">
        <v>582</v>
      </c>
      <c r="CG432" t="s">
        <v>604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407</v>
      </c>
      <c r="BY433" s="206">
        <f t="shared" si="676"/>
        <v>5</v>
      </c>
      <c r="BZ433" s="3"/>
      <c r="CA433" s="1" t="s">
        <v>436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407</v>
      </c>
      <c r="BY434" s="206">
        <f t="shared" si="676"/>
        <v>5</v>
      </c>
      <c r="BZ434" s="3"/>
      <c r="CA434" s="1" t="s">
        <v>436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407</v>
      </c>
      <c r="BY435" s="206">
        <f t="shared" si="676"/>
        <v>5</v>
      </c>
      <c r="BZ435" s="3"/>
      <c r="CA435" s="1" t="s">
        <v>436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645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396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401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523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406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411</v>
      </c>
      <c r="BW438" s="1">
        <f t="shared" ref="BW438:BW449" si="699">IF(BV438=$BZ$1,8,IF(BV438=$CA$1,4,IF(BV438=$CB$1,0,IF(BV438=$CC$1,-4,IF(BV438=$CE$1,-8)))))</f>
        <v>4</v>
      </c>
      <c r="BX438" s="206" t="s">
        <v>407</v>
      </c>
      <c r="BY438" s="206">
        <f t="shared" ref="BY438:BY449" si="700">IF(BX438=BR$1,5,IF(BX438=BV$1,0,IF(BX438=BX$1,-5)))</f>
        <v>5</v>
      </c>
      <c r="BZ438" s="3"/>
      <c r="CA438" s="1" t="s">
        <v>509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396</v>
      </c>
      <c r="AN439" s="22">
        <f t="shared" si="684"/>
        <v>17</v>
      </c>
      <c r="AP439" s="31"/>
      <c r="AQ439" s="273" t="s">
        <v>405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406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413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509</v>
      </c>
      <c r="CB439" s="61">
        <v>7.35</v>
      </c>
      <c r="CC439" s="61">
        <v>8</v>
      </c>
      <c r="CD439" s="332"/>
      <c r="CE439" t="s">
        <v>120</v>
      </c>
      <c r="CF439" t="s">
        <v>582</v>
      </c>
      <c r="CG439" t="s">
        <v>601</v>
      </c>
      <c r="CH439" t="s">
        <v>602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396</v>
      </c>
      <c r="AN440" s="22">
        <f t="shared" si="684"/>
        <v>17</v>
      </c>
      <c r="AP440" s="31"/>
      <c r="AQ440" s="271" t="s">
        <v>404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406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410</v>
      </c>
      <c r="BW440" s="1">
        <f t="shared" si="699"/>
        <v>8</v>
      </c>
      <c r="BX440" s="206" t="s">
        <v>407</v>
      </c>
      <c r="BY440" s="206">
        <f t="shared" si="700"/>
        <v>5</v>
      </c>
      <c r="BZ440" s="3">
        <v>45967</v>
      </c>
      <c r="CA440" s="1" t="s">
        <v>509</v>
      </c>
      <c r="CB440" s="61"/>
      <c r="CC440" s="61"/>
      <c r="CD440" s="61"/>
      <c r="CE440" t="s">
        <v>120</v>
      </c>
      <c r="CF440" t="s">
        <v>582</v>
      </c>
      <c r="CG440" t="s">
        <v>601</v>
      </c>
      <c r="CH440" t="s">
        <v>1129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814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397</v>
      </c>
      <c r="AN441" s="22">
        <f t="shared" si="684"/>
        <v>12</v>
      </c>
      <c r="AP441" s="31"/>
      <c r="AQ441" s="177" t="s">
        <v>402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401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411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507</v>
      </c>
      <c r="CB441" s="61">
        <v>800</v>
      </c>
      <c r="CC441" s="61">
        <v>1150</v>
      </c>
      <c r="CD441" s="332"/>
      <c r="CE441" t="s">
        <v>120</v>
      </c>
      <c r="CF441" t="s">
        <v>574</v>
      </c>
      <c r="CG441" t="s">
        <v>574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396</v>
      </c>
      <c r="AN442" s="22">
        <f t="shared" si="684"/>
        <v>17</v>
      </c>
      <c r="AP442" s="31"/>
      <c r="AQ442" s="271" t="s">
        <v>404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405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414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436</v>
      </c>
      <c r="CE442" t="s">
        <v>120</v>
      </c>
      <c r="CF442" t="s">
        <v>574</v>
      </c>
      <c r="CG442" t="s">
        <v>574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396</v>
      </c>
      <c r="AN443" s="22">
        <f t="shared" si="684"/>
        <v>17</v>
      </c>
      <c r="AP443" s="31"/>
      <c r="AQ443" s="176" t="s">
        <v>400</v>
      </c>
      <c r="AR443" s="1">
        <f t="shared" si="685"/>
        <v>20</v>
      </c>
      <c r="AS443" s="189" t="s">
        <v>523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406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410</v>
      </c>
      <c r="BW443" s="1">
        <f t="shared" si="699"/>
        <v>8</v>
      </c>
      <c r="BX443" s="206" t="s">
        <v>407</v>
      </c>
      <c r="BY443" s="206">
        <f t="shared" si="700"/>
        <v>5</v>
      </c>
      <c r="BZ443" s="3">
        <v>45965</v>
      </c>
      <c r="CA443" s="1" t="s">
        <v>436</v>
      </c>
      <c r="CB443" s="61"/>
      <c r="CC443" s="61"/>
      <c r="CD443" s="332"/>
      <c r="CE443" t="s">
        <v>120</v>
      </c>
      <c r="CF443" t="s">
        <v>516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396</v>
      </c>
      <c r="AN444" s="22">
        <f t="shared" si="684"/>
        <v>17</v>
      </c>
      <c r="AP444" s="31"/>
      <c r="AQ444" s="175" t="s">
        <v>403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406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413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509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396</v>
      </c>
      <c r="AN445" s="22">
        <f t="shared" si="684"/>
        <v>17</v>
      </c>
      <c r="AP445" s="31"/>
      <c r="AQ445" s="239" t="s">
        <v>401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406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412</v>
      </c>
      <c r="BW445" s="1">
        <f t="shared" si="699"/>
        <v>0</v>
      </c>
      <c r="BX445" s="206" t="s">
        <v>407</v>
      </c>
      <c r="BY445" s="206">
        <f t="shared" si="700"/>
        <v>5</v>
      </c>
      <c r="BZ445" s="3">
        <v>45965</v>
      </c>
      <c r="CA445" s="1" t="s">
        <v>436</v>
      </c>
      <c r="CB445" s="61"/>
      <c r="CC445" s="61"/>
      <c r="CD445" s="332"/>
      <c r="CE445" t="s">
        <v>120</v>
      </c>
      <c r="CF445" t="s">
        <v>516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894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396</v>
      </c>
      <c r="AN446" s="22">
        <f t="shared" si="684"/>
        <v>17</v>
      </c>
      <c r="AP446" s="31"/>
      <c r="AQ446" s="271" t="s">
        <v>404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406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414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436</v>
      </c>
      <c r="CB446" s="61"/>
      <c r="CC446" s="61"/>
      <c r="CD446" s="332"/>
      <c r="CE446" t="s">
        <v>120</v>
      </c>
      <c r="CF446" t="s">
        <v>516</v>
      </c>
      <c r="CG446" t="s">
        <v>1181</v>
      </c>
      <c r="CH446" t="s">
        <v>1181</v>
      </c>
      <c r="CI446" s="183"/>
      <c r="CL446" s="332" t="s">
        <v>894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407</v>
      </c>
      <c r="BY447" s="206">
        <f t="shared" si="700"/>
        <v>5</v>
      </c>
      <c r="BZ447" s="3"/>
      <c r="CA447" s="1" t="s">
        <v>436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407</v>
      </c>
      <c r="BY448" s="206">
        <f t="shared" si="700"/>
        <v>5</v>
      </c>
      <c r="BZ448" s="3"/>
      <c r="CA448" s="1" t="s">
        <v>436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407</v>
      </c>
      <c r="BY449" s="206">
        <f t="shared" si="700"/>
        <v>5</v>
      </c>
      <c r="BZ449" s="3"/>
      <c r="CA449" s="1" t="s">
        <v>436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9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596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662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662</v>
      </c>
      <c r="U454" s="444" t="s">
        <v>597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597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397</v>
      </c>
      <c r="AN455" s="22">
        <f>IF(AM455=$AN$1,20,IF(AM455=$AO$1,17,IF(AM455=$AP$1,12,IF(AM455=$AQ$1,5,IF(AM455=$AR$1,0)))))</f>
        <v>12</v>
      </c>
      <c r="AP455" s="31"/>
      <c r="AQ455" s="177" t="s">
        <v>402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405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410</v>
      </c>
      <c r="BW455" s="1">
        <f>IF(BV455=$BZ$1,8,IF(BV455=$CA$1,4,IF(BV455=$CB$1,0,IF(BV455=$CC$1,-4,IF(BV455=$CE$1,-8)))))</f>
        <v>8</v>
      </c>
      <c r="BX455" s="206" t="s">
        <v>407</v>
      </c>
      <c r="BY455" s="206">
        <f>IF(BX455=BR$1,5,IF(BX455=BV$1,0,IF(BX455=BX$1,-5)))</f>
        <v>5</v>
      </c>
      <c r="BZ455" s="3"/>
      <c r="CA455" s="1" t="s">
        <v>436</v>
      </c>
      <c r="CB455" s="61"/>
      <c r="CC455" s="61"/>
      <c r="CD455" s="332"/>
      <c r="CE455" t="s">
        <v>596</v>
      </c>
      <c r="CF455" t="s">
        <v>597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407</v>
      </c>
      <c r="BY456" s="206">
        <f>IF(BX456=BR$1,5,IF(BX456=BV$1,0,IF(BX456=BX$1,-5)))</f>
        <v>5</v>
      </c>
      <c r="BZ456" s="3"/>
      <c r="CA456" s="1" t="s">
        <v>436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407</v>
      </c>
      <c r="BY457" s="206">
        <f>IF(BX457=BR$1,5,IF(BX457=BV$1,0,IF(BX457=BX$1,-5)))</f>
        <v>5</v>
      </c>
      <c r="BZ457" s="3"/>
      <c r="CA457" s="1" t="s">
        <v>436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407</v>
      </c>
      <c r="BY458" s="206">
        <f>IF(BX458=BR$1,5,IF(BX458=BV$1,0,IF(BX458=BX$1,-5)))</f>
        <v>5</v>
      </c>
      <c r="BZ458" s="3"/>
      <c r="CA458" s="1" t="s">
        <v>436</v>
      </c>
      <c r="CB458" s="61"/>
      <c r="CC458" s="61"/>
      <c r="CD458" s="332"/>
      <c r="CL458" s="332"/>
    </row>
    <row r="459" spans="2:96" ht="19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568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658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397</v>
      </c>
      <c r="AN461" s="22">
        <f>IF(AM461=$AN$1,20,IF(AM461=$AO$1,17,IF(AM461=$AP$1,12,IF(AM461=$AQ$1,5,IF(AM461=$AR$1,0)))))</f>
        <v>12</v>
      </c>
      <c r="AP461" s="31"/>
      <c r="AQ461" s="175" t="s">
        <v>403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405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414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436</v>
      </c>
      <c r="CB461" s="61">
        <v>30</v>
      </c>
      <c r="CC461" s="61">
        <v>320</v>
      </c>
      <c r="CD461" s="332"/>
      <c r="CE461" t="s">
        <v>568</v>
      </c>
      <c r="CF461" t="s">
        <v>568</v>
      </c>
      <c r="CG461" t="s">
        <v>569</v>
      </c>
      <c r="CH461" t="s">
        <v>569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397</v>
      </c>
      <c r="AN462" s="22">
        <f>IF(AM462=$AN$1,20,IF(AM462=$AO$1,17,IF(AM462=$AP$1,12,IF(AM462=$AQ$1,5,IF(AM462=$AR$1,0)))))</f>
        <v>12</v>
      </c>
      <c r="AP462" s="31"/>
      <c r="AQ462" s="177" t="s">
        <v>402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405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412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436</v>
      </c>
      <c r="CB462" s="61">
        <v>30</v>
      </c>
      <c r="CC462" s="61">
        <v>320</v>
      </c>
      <c r="CD462" s="332"/>
      <c r="CE462" t="s">
        <v>568</v>
      </c>
      <c r="CF462" t="s">
        <v>568</v>
      </c>
      <c r="CG462" t="s">
        <v>569</v>
      </c>
      <c r="CH462" t="s">
        <v>569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407</v>
      </c>
      <c r="BY463" s="206">
        <f>IF(BX463=BR$1,5,IF(BX463=BV$1,0,IF(BX463=BX$1,-5)))</f>
        <v>5</v>
      </c>
      <c r="BZ463" s="3"/>
      <c r="CA463" s="1" t="s">
        <v>436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407</v>
      </c>
      <c r="BY464" s="206">
        <f>IF(BX464=BR$1,5,IF(BX464=BV$1,0,IF(BX464=BX$1,-5)))</f>
        <v>5</v>
      </c>
      <c r="BZ464" s="3"/>
      <c r="CA464" s="1" t="s">
        <v>436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407</v>
      </c>
      <c r="BY465" s="206">
        <f>IF(BX465=BR$1,5,IF(BX465=BV$1,0,IF(BX465=BX$1,-5)))</f>
        <v>5</v>
      </c>
      <c r="BZ465" s="3"/>
      <c r="CA465" s="1" t="s">
        <v>436</v>
      </c>
      <c r="CB465" s="61"/>
      <c r="CC465" s="61"/>
      <c r="CD465" s="332"/>
      <c r="CL465" s="332"/>
    </row>
    <row r="466" spans="2:96" ht="19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9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685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396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406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405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413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436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398</v>
      </c>
      <c r="AN470" s="22">
        <f t="shared" si="708"/>
        <v>5</v>
      </c>
      <c r="AP470" s="31"/>
      <c r="AQ470" s="271" t="s">
        <v>404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406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411</v>
      </c>
      <c r="BW470" s="1">
        <f t="shared" si="722"/>
        <v>4</v>
      </c>
      <c r="BX470" s="206" t="s">
        <v>407</v>
      </c>
      <c r="BY470" s="206">
        <f t="shared" si="723"/>
        <v>5</v>
      </c>
      <c r="BZ470" s="3">
        <v>45945</v>
      </c>
      <c r="CA470" s="1" t="s">
        <v>436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398</v>
      </c>
      <c r="AN471" s="22">
        <f t="shared" si="708"/>
        <v>5</v>
      </c>
      <c r="AP471" s="31"/>
      <c r="AQ471" s="231" t="s">
        <v>406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523</v>
      </c>
      <c r="AX471" s="22">
        <f t="shared" si="712"/>
        <v>0</v>
      </c>
      <c r="AY471" s="273" t="s">
        <v>405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411</v>
      </c>
      <c r="BW471" s="1">
        <f t="shared" si="722"/>
        <v>4</v>
      </c>
      <c r="BX471" s="206" t="s">
        <v>407</v>
      </c>
      <c r="BY471" s="206">
        <f t="shared" si="723"/>
        <v>5</v>
      </c>
      <c r="BZ471" s="3"/>
      <c r="CA471" s="1" t="s">
        <v>509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396</v>
      </c>
      <c r="AN472" s="22">
        <f t="shared" si="708"/>
        <v>17</v>
      </c>
      <c r="AP472" s="31"/>
      <c r="AQ472" s="271" t="s">
        <v>404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406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413</v>
      </c>
      <c r="BW472" s="1">
        <f t="shared" si="722"/>
        <v>-4</v>
      </c>
      <c r="BX472" s="206" t="s">
        <v>407</v>
      </c>
      <c r="BY472" s="206">
        <f t="shared" si="723"/>
        <v>5</v>
      </c>
      <c r="BZ472" s="3">
        <v>45984</v>
      </c>
      <c r="CA472" s="1" t="s">
        <v>436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407</v>
      </c>
      <c r="BY473" s="206">
        <f t="shared" si="723"/>
        <v>5</v>
      </c>
      <c r="BZ473" s="3"/>
      <c r="CA473" s="1" t="s">
        <v>436</v>
      </c>
      <c r="CB473" s="61"/>
      <c r="CC473" s="61"/>
      <c r="CD473" s="332"/>
      <c r="CL473" s="332"/>
    </row>
    <row r="474" spans="2:96" ht="17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407</v>
      </c>
      <c r="BY474" s="206">
        <f t="shared" si="723"/>
        <v>5</v>
      </c>
      <c r="BZ474" s="3"/>
      <c r="CA474" s="1" t="s">
        <v>436</v>
      </c>
      <c r="CB474" s="61"/>
      <c r="CC474" s="61"/>
      <c r="CD474" s="332"/>
      <c r="CL474" s="332"/>
    </row>
    <row r="475" spans="2:96" ht="17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407</v>
      </c>
      <c r="BY475" s="206">
        <f t="shared" si="723"/>
        <v>5</v>
      </c>
      <c r="BZ475" s="3"/>
      <c r="CA475" s="1" t="s">
        <v>436</v>
      </c>
      <c r="CB475" s="61"/>
      <c r="CC475" s="61"/>
      <c r="CD475" s="332"/>
      <c r="CL475" s="332"/>
    </row>
    <row r="476" spans="2:96" ht="17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664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396</v>
      </c>
      <c r="AN478" s="22">
        <f>IF(AM478=$AN$1,20,IF(AM478=$AO$1,17,IF(AM478=$AP$1,12,IF(AM478=$AQ$1,5,IF(AM478=$AR$1,0)))))</f>
        <v>17</v>
      </c>
      <c r="AP478" s="31"/>
      <c r="AQ478" s="239" t="s">
        <v>401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403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410</v>
      </c>
      <c r="BW478" s="1">
        <f>IF(BV478=$BZ$1,8,IF(BV478=$CA$1,4,IF(BV478=$CB$1,0,IF(BV478=$CC$1,-4,IF(BV478=$CE$1,-8)))))</f>
        <v>8</v>
      </c>
      <c r="BX478" s="206" t="s">
        <v>407</v>
      </c>
      <c r="BY478" s="206">
        <f>IF(BX478=BR$1,5,IF(BX478=BV$1,0,IF(BX478=BX$1,-5)))</f>
        <v>5</v>
      </c>
      <c r="BZ478" s="25"/>
      <c r="CA478" s="1" t="s">
        <v>507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407</v>
      </c>
      <c r="BY479" s="206">
        <f>IF(BX479=BR$1,5,IF(BX479=BV$1,0,IF(BX479=BX$1,-5)))</f>
        <v>5</v>
      </c>
      <c r="BZ479" s="3"/>
      <c r="CA479" s="1" t="s">
        <v>436</v>
      </c>
      <c r="CB479" s="61"/>
      <c r="CC479" s="61"/>
      <c r="CD479" s="332"/>
      <c r="CL479" s="332"/>
      <c r="CQ479" s="53"/>
    </row>
    <row r="480" spans="2:96" ht="17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407</v>
      </c>
      <c r="BY480" s="206">
        <f>IF(BX480=BR$1,5,IF(BX480=BV$1,0,IF(BX480=BX$1,-5)))</f>
        <v>5</v>
      </c>
      <c r="BZ480" s="3"/>
      <c r="CA480" s="1" t="s">
        <v>436</v>
      </c>
      <c r="CB480" s="61"/>
      <c r="CC480" s="61"/>
      <c r="CD480" s="332"/>
      <c r="CL480" s="332"/>
      <c r="CQ480" s="53"/>
    </row>
    <row r="481" spans="2:95" ht="17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407</v>
      </c>
      <c r="BY481" s="206">
        <f>IF(BX481=BR$1,5,IF(BX481=BV$1,0,IF(BX481=BX$1,-5)))</f>
        <v>5</v>
      </c>
      <c r="BZ481" s="3"/>
      <c r="CA481" s="1" t="s">
        <v>436</v>
      </c>
      <c r="CB481" s="61"/>
      <c r="CC481" s="61"/>
      <c r="CD481" s="332"/>
      <c r="CL481" s="332"/>
      <c r="CQ481" s="53"/>
    </row>
    <row r="482" spans="2:95" ht="16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9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6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523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407</v>
      </c>
      <c r="BY484" s="206">
        <f>IF(BX484=BR$1,5,IF(BX484=BV$1,0,IF(BX484=BX$1,-5)))</f>
        <v>5</v>
      </c>
      <c r="BZ484" s="3"/>
      <c r="CA484" s="1" t="s">
        <v>436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6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407</v>
      </c>
      <c r="BY487" s="206">
        <f>IF(BX487=BR$1,5,IF(BX487=BV$1,0,IF(BX487=BX$1,-5)))</f>
        <v>5</v>
      </c>
      <c r="BZ487" s="3"/>
      <c r="CA487" s="1" t="s">
        <v>436</v>
      </c>
      <c r="CL487" s="332"/>
      <c r="CQ487" s="53"/>
    </row>
    <row r="488" spans="2:95" ht="16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407</v>
      </c>
      <c r="BY488" s="206">
        <f>IF(BX488=BR$1,5,IF(BX488=BV$1,0,IF(BX488=BX$1,-5)))</f>
        <v>5</v>
      </c>
      <c r="BZ488" s="3"/>
      <c r="CA488" s="1" t="s">
        <v>436</v>
      </c>
      <c r="CL488" s="332"/>
      <c r="CQ488" s="53"/>
    </row>
    <row r="489" spans="2:95" ht="16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407</v>
      </c>
      <c r="BY489" s="206">
        <f>IF(BX489=BR$1,5,IF(BX489=BV$1,0,IF(BX489=BX$1,-5)))</f>
        <v>5</v>
      </c>
      <c r="BZ489" s="3"/>
      <c r="CA489" s="1" t="s">
        <v>436</v>
      </c>
      <c r="CL489" s="332"/>
      <c r="CQ489" s="53"/>
    </row>
    <row r="490" spans="2:95" ht="16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402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410</v>
      </c>
      <c r="BW507" s="1"/>
      <c r="BX507" s="206" t="s">
        <v>407</v>
      </c>
      <c r="BY507" s="206"/>
      <c r="BZ507" s="25">
        <v>44623</v>
      </c>
      <c r="CA507" s="1" t="s">
        <v>509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BH3:BR3"/>
    <mergeCell ref="CB3:CC3"/>
    <mergeCell ref="AS3:AY3"/>
    <mergeCell ref="BV3:BZ3"/>
    <mergeCell ref="R1:T1"/>
    <mergeCell ref="BA3:BF3"/>
    <mergeCell ref="F3:J3"/>
    <mergeCell ref="AJ3:AQ3"/>
    <mergeCell ref="AH1:AM1"/>
    <mergeCell ref="W1:AB1"/>
    <mergeCell ref="X2:AB2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dxfId="2802" priority="13389" operator="lessThan">
      <formula>0</formula>
    </cfRule>
    <cfRule type="cellIs" dxfId="2801" priority="13390" operator="greaterThan">
      <formula>0</formula>
    </cfRule>
  </conditionalFormatting>
  <conditionalFormatting sqref="R9:R54 R56 T9:T54 T56">
    <cfRule type="cellIs" dxfId="2800" priority="9464" operator="lessThan">
      <formula>0</formula>
    </cfRule>
    <cfRule type="cellIs" dxfId="2799" priority="9465" operator="greaterThan">
      <formula>0</formula>
    </cfRule>
    <cfRule type="cellIs" dxfId="2798" priority="9466" operator="equal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2797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2796" priority="11770" operator="between">
      <formula>75</formula>
      <formula>100</formula>
    </cfRule>
    <cfRule type="cellIs" dxfId="2795" priority="11767" operator="greaterThan">
      <formula>150</formula>
    </cfRule>
    <cfRule type="cellIs" dxfId="2794" priority="11768" operator="between">
      <formula>125</formula>
      <formula>150</formula>
    </cfRule>
    <cfRule type="cellIs" dxfId="2793" priority="11769" operator="between">
      <formula>100</formula>
      <formula>125</formula>
    </cfRule>
    <cfRule type="cellIs" dxfId="2792" priority="11773" operator="lessThan">
      <formula>25</formula>
    </cfRule>
    <cfRule type="cellIs" dxfId="2791" priority="11772" operator="between">
      <formula>25</formula>
      <formula>50</formula>
    </cfRule>
    <cfRule type="cellIs" dxfId="2790" priority="11771" operator="between">
      <formula>50</formula>
      <formula>75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dxfId="2789" priority="13840" operator="lessThan">
      <formula>0</formula>
    </cfRule>
    <cfRule type="cellIs" dxfId="2788" priority="13839" operator="between">
      <formula>0.01</formula>
      <formula>1</formula>
    </cfRule>
    <cfRule type="cellIs" dxfId="2787" priority="13838" operator="greaterThan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2786" priority="13818" operator="between">
      <formula>0.1</formula>
      <formula>1</formula>
    </cfRule>
    <cfRule type="cellIs" dxfId="2785" priority="13817" operator="greaterThan">
      <formula>2</formula>
    </cfRule>
    <cfRule type="cellIs" dxfId="2784" priority="13819" operator="lessThan">
      <formula>0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2783" priority="13811" operator="between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2782" priority="13862" operator="lessThan">
      <formula>0</formula>
    </cfRule>
    <cfRule type="cellIs" dxfId="2781" priority="13861" operator="greaterThan">
      <formula>25</formula>
    </cfRule>
    <cfRule type="cellIs" dxfId="2780" priority="13860" operator="lessThan">
      <formula>12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2779" priority="13820" operator="greaterThan">
      <formula>15</formula>
    </cfRule>
    <cfRule type="cellIs" dxfId="2778" priority="13822" operator="lessThan">
      <formula>0</formula>
    </cfRule>
    <cfRule type="cellIs" dxfId="2777" priority="13821" operator="between">
      <formula>10</formula>
      <formula>15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2776" priority="13841" operator="between">
      <formula>10</formula>
      <formula>15</formula>
    </cfRule>
    <cfRule type="cellIs" dxfId="2775" priority="13842" operator="lessThan">
      <formula>0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2774" priority="13863" operator="lessThan">
      <formula>0</formula>
    </cfRule>
    <cfRule type="cellIs" dxfId="2773" priority="13864" operator="greaterThan">
      <formula>25</formula>
    </cfRule>
    <cfRule type="cellIs" dxfId="2772" priority="13865" operator="lessThan">
      <formula>0</formula>
    </cfRule>
    <cfRule type="cellIs" dxfId="2771" priority="13866" operator="lessThan">
      <formula>12</formula>
    </cfRule>
    <cfRule type="cellIs" dxfId="2770" priority="13867" operator="greaterThan">
      <formula>25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2769" priority="13872" operator="lessThan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dxfId="2768" priority="13834" operator="between">
      <formula>0</formula>
      <formula>1</formula>
    </cfRule>
    <cfRule type="cellIs" dxfId="2767" priority="13837" operator="lessThan">
      <formula>1</formula>
    </cfRule>
    <cfRule type="cellIs" dxfId="2766" priority="13836" operator="greaterThan">
      <formula>1</formula>
    </cfRule>
    <cfRule type="cellIs" dxfId="2765" priority="13835" operator="lessThan">
      <formula>0</formula>
    </cfRule>
    <cfRule type="cellIs" dxfId="2764" priority="13833" operator="greaterThan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2763" priority="13816" operator="greaterThan">
      <formula>1</formula>
    </cfRule>
    <cfRule type="cellIs" dxfId="2762" priority="13815" operator="lessThan">
      <formula>1</formula>
    </cfRule>
    <cfRule type="cellIs" dxfId="2761" priority="13814" operator="lessThan">
      <formula>1</formula>
    </cfRule>
    <cfRule type="cellIs" dxfId="2760" priority="13813" operator="between">
      <formula>0</formula>
      <formula>1</formula>
    </cfRule>
    <cfRule type="cellIs" dxfId="2759" priority="13812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2758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2757" priority="12924" operator="between">
      <formula>4.99</formula>
      <formula>10</formula>
    </cfRule>
    <cfRule type="cellIs" dxfId="2756" priority="12926" operator="between">
      <formula>0.99</formula>
      <formula>3</formula>
    </cfRule>
    <cfRule type="cellIs" dxfId="2755" priority="12925" operator="between">
      <formula>2.99</formula>
      <formula>5</formula>
    </cfRule>
    <cfRule type="cellIs" dxfId="2754" priority="12927" operator="between">
      <formula>0.99</formula>
      <formula>1</formula>
    </cfRule>
    <cfRule type="cellIs" dxfId="2753" priority="12928" operator="lessThan">
      <formula>0</formula>
    </cfRule>
  </conditionalFormatting>
  <conditionalFormatting sqref="AZ106">
    <cfRule type="cellIs" dxfId="2752" priority="12535" operator="between">
      <formula>2.99</formula>
      <formula>5</formula>
    </cfRule>
    <cfRule type="cellIs" dxfId="2751" priority="12534" operator="between">
      <formula>4.99</formula>
      <formula>10</formula>
    </cfRule>
    <cfRule type="cellIs" dxfId="2750" priority="12536" operator="between">
      <formula>0.99</formula>
      <formula>3</formula>
    </cfRule>
    <cfRule type="cellIs" dxfId="2749" priority="12537" operator="between">
      <formula>0</formula>
      <formula>1</formula>
    </cfRule>
    <cfRule type="cellIs" dxfId="2748" priority="12538" operator="lessThan">
      <formula>1</formula>
    </cfRule>
    <cfRule type="cellIs" dxfId="2747" priority="12533" operator="greaterThan">
      <formula>9.99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2746" priority="13870" operator="greaterThan">
      <formula>0</formula>
    </cfRule>
    <cfRule type="cellIs" dxfId="2745" priority="13871" operator="lessThan">
      <formula>0.4686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dxfId="2744" priority="13868" operator="greaterThan">
      <formula>0</formula>
    </cfRule>
    <cfRule type="cellIs" dxfId="2743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2742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2741" priority="13025" operator="lessThan">
      <formula>-3</formula>
    </cfRule>
    <cfRule type="cellIs" dxfId="2740" priority="13026" operator="between">
      <formula>-2</formula>
      <formula>3</formula>
    </cfRule>
    <cfRule type="cellIs" dxfId="2739" priority="13027" operator="between">
      <formula>3</formula>
      <formula>4</formula>
    </cfRule>
    <cfRule type="cellIs" dxfId="2738" priority="13028" operator="between">
      <formula>4</formula>
      <formula>5</formula>
    </cfRule>
    <cfRule type="cellIs" dxfId="2737" priority="13029" operator="greaterThan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2736" priority="13022" operator="greaterThan">
      <formula>20</formula>
    </cfRule>
    <cfRule type="cellIs" dxfId="2735" priority="13021" operator="between">
      <formula>10</formula>
      <formula>20</formula>
    </cfRule>
    <cfRule type="cellIs" dxfId="2734" priority="13020" operator="between">
      <formula>0</formula>
      <formula>10</formula>
    </cfRule>
    <cfRule type="cellIs" dxfId="2733" priority="13019" operator="between">
      <formula>0</formula>
      <formula>-10</formula>
    </cfRule>
    <cfRule type="cellIs" dxfId="2732" priority="13018" operator="between">
      <formula>-10</formula>
      <formula>-20</formula>
    </cfRule>
    <cfRule type="cellIs" dxfId="2731" priority="13017" operator="lessThan">
      <formula>-20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2730" priority="8611" operator="lessThan">
      <formula>20</formula>
    </cfRule>
    <cfRule type="cellIs" dxfId="2729" priority="8618" operator="greaterThan">
      <formula>80</formula>
    </cfRule>
    <cfRule type="cellIs" dxfId="2728" priority="8612" operator="between">
      <formula>20</formula>
      <formula>30</formula>
    </cfRule>
    <cfRule type="cellIs" dxfId="2727" priority="8613" operator="between">
      <formula>30</formula>
      <formula>40</formula>
    </cfRule>
    <cfRule type="cellIs" dxfId="2726" priority="8614" operator="between">
      <formula>40</formula>
      <formula>50</formula>
    </cfRule>
    <cfRule type="cellIs" dxfId="2725" priority="8615" operator="between">
      <formula>50</formula>
      <formula>60</formula>
    </cfRule>
    <cfRule type="cellIs" dxfId="2724" priority="8616" operator="between">
      <formula>60</formula>
      <formula>70</formula>
    </cfRule>
    <cfRule type="cellIs" dxfId="2723" priority="8617" operator="between">
      <formula>70</formula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2722" priority="13493" operator="equal">
      <formula>"V Bull"</formula>
    </cfRule>
    <cfRule type="cellIs" dxfId="2721" priority="13495" operator="equal">
      <formula>"Neut_"</formula>
    </cfRule>
    <cfRule type="cellIs" dxfId="2720" priority="13496" operator="equal">
      <formula>"Neut"</formula>
    </cfRule>
    <cfRule type="cellIs" dxfId="2719" priority="13497" operator="equal">
      <formula>"Bear"</formula>
    </cfRule>
    <cfRule type="cellIs" dxfId="2718" priority="13498" operator="equal">
      <formula>"V Bear"</formula>
    </cfRule>
    <cfRule type="cellIs" dxfId="2717" priority="13494" operator="equal">
      <formula>"Bull"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2716" priority="17318" operator="equal">
      <formula>$BX$1</formula>
    </cfRule>
    <cfRule type="cellIs" dxfId="2715" priority="17319" operator="equal">
      <formula>$BV$1</formula>
    </cfRule>
    <cfRule type="cellIs" dxfId="2714" priority="17320" operator="equal">
      <formula>$BR$1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dxfId="2713" priority="13831" operator="equal">
      <formula>"Y"</formula>
    </cfRule>
    <cfRule type="cellIs" dxfId="2712" priority="13832" operator="equal">
      <formula>"N"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2711" priority="13016" operator="greaterThan">
      <formula>-7</formula>
    </cfRule>
    <cfRule type="cellIs" dxfId="2710" priority="13015" operator="between">
      <formula>0.5</formula>
      <formula>0.7</formula>
    </cfRule>
    <cfRule type="cellIs" dxfId="2709" priority="13014" operator="lessThan">
      <formula>0.3</formula>
    </cfRule>
    <cfRule type="cellIs" dxfId="2708" priority="13013" operator="between">
      <formula>0.5</formula>
      <formula>0.3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2707" priority="13809" operator="equal">
      <formula>"N"</formula>
    </cfRule>
    <cfRule type="cellIs" dxfId="2706" priority="13810" operator="equal">
      <formula>"Y"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2705" priority="12937" operator="equal">
      <formula>$BX$1</formula>
    </cfRule>
    <cfRule type="cellIs" dxfId="2704" priority="12938" operator="equal">
      <formula>$BR$1</formula>
    </cfRule>
    <cfRule type="cellIs" dxfId="2703" priority="12936" operator="equal">
      <formula>$BZ$1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2702" priority="12118" operator="equal">
      <formula>$CE$1</formula>
    </cfRule>
    <cfRule type="cellIs" dxfId="2701" priority="12117" operator="equal">
      <formula>$CF$1</formula>
    </cfRule>
    <cfRule type="cellIs" dxfId="2700" priority="12119" operator="equal">
      <formula>$CB$1</formula>
    </cfRule>
  </conditionalFormatting>
  <conditionalFormatting sqref="BZ14 BZ370:BZ372 BZ375:BZ379 CA8:CA54 CA67:CA76 CA79:CA89 CA92:CA98 CA101:CA110 CA113:CA156 CA158:CA218 CA220:CA243 CA247:CA257 CA260:CA267 CA269:CA489 CA507">
    <cfRule type="cellIs" dxfId="2699" priority="13654" operator="equal">
      <formula>"S Buy"</formula>
    </cfRule>
    <cfRule type="cellIs" dxfId="2698" priority="13653" operator="equal">
      <formula>"Buy"</formula>
    </cfRule>
    <cfRule type="cellIs" dxfId="2697" priority="13652" operator="equal">
      <formula>"Hold"</formula>
    </cfRule>
    <cfRule type="cellIs" dxfId="2696" priority="13651" operator="equal">
      <formula>"Sell"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2695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2694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2693" priority="12298" operator="greaterThan">
      <formula>X45</formula>
    </cfRule>
  </conditionalFormatting>
  <conditionalFormatting sqref="CB46">
    <cfRule type="cellIs" dxfId="2692" priority="6207" operator="greaterThan">
      <formula>X46</formula>
    </cfRule>
  </conditionalFormatting>
  <conditionalFormatting sqref="CB79:CB89">
    <cfRule type="cellIs" dxfId="2691" priority="4626" operator="greaterThan">
      <formula>$BE79</formula>
    </cfRule>
  </conditionalFormatting>
  <conditionalFormatting sqref="CB87:CB89">
    <cfRule type="cellIs" dxfId="2690" priority="4627" operator="greaterThan">
      <formula>X87</formula>
    </cfRule>
    <cfRule type="cellIs" dxfId="2689" priority="4623" operator="greaterThan">
      <formula>X87</formula>
    </cfRule>
  </conditionalFormatting>
  <conditionalFormatting sqref="CB92:CB98">
    <cfRule type="cellIs" dxfId="2688" priority="4" operator="greaterThan">
      <formula>X92</formula>
    </cfRule>
    <cfRule type="cellIs" dxfId="2687" priority="31" operator="greaterThan">
      <formula>X92</formula>
    </cfRule>
    <cfRule type="cellIs" dxfId="2686" priority="30" operator="greaterThan">
      <formula>X92</formula>
    </cfRule>
    <cfRule type="cellIs" dxfId="2685" priority="7" operator="greaterThan">
      <formula>$BE92</formula>
    </cfRule>
    <cfRule type="cellIs" dxfId="2684" priority="8" operator="greaterThan">
      <formula>X92</formula>
    </cfRule>
  </conditionalFormatting>
  <conditionalFormatting sqref="CB106">
    <cfRule type="cellIs" dxfId="2683" priority="4594" operator="greaterThan">
      <formula>X106</formula>
    </cfRule>
    <cfRule type="cellIs" dxfId="2682" priority="4646" operator="greaterThan">
      <formula>X106</formula>
    </cfRule>
    <cfRule type="cellIs" dxfId="2681" priority="4572" operator="greaterThan">
      <formula>X106</formula>
    </cfRule>
  </conditionalFormatting>
  <conditionalFormatting sqref="CB106:CB110">
    <cfRule type="cellIs" dxfId="2680" priority="4472" operator="greaterThan">
      <formula>$BE106</formula>
    </cfRule>
  </conditionalFormatting>
  <conditionalFormatting sqref="CB108:CB110">
    <cfRule type="cellIs" dxfId="2679" priority="4469" operator="greaterThan">
      <formula>X108</formula>
    </cfRule>
    <cfRule type="cellIs" dxfId="2678" priority="4491" operator="greaterThan">
      <formula>X108</formula>
    </cfRule>
  </conditionalFormatting>
  <conditionalFormatting sqref="CB113:CB138">
    <cfRule type="cellIs" dxfId="2677" priority="4373" operator="greaterThan">
      <formula>$BE113</formula>
    </cfRule>
  </conditionalFormatting>
  <conditionalFormatting sqref="CB114:CB116">
    <cfRule type="cellIs" dxfId="2676" priority="4370" operator="greaterThan">
      <formula>X114</formula>
    </cfRule>
    <cfRule type="cellIs" dxfId="2675" priority="4392" operator="greaterThan">
      <formula>X114</formula>
    </cfRule>
  </conditionalFormatting>
  <conditionalFormatting sqref="CB140">
    <cfRule type="cellIs" dxfId="2674" priority="5447" operator="greaterThan">
      <formula>X140</formula>
    </cfRule>
  </conditionalFormatting>
  <conditionalFormatting sqref="CB145">
    <cfRule type="cellIs" dxfId="2673" priority="5751" operator="greaterThan">
      <formula>X145</formula>
    </cfRule>
  </conditionalFormatting>
  <conditionalFormatting sqref="CB154:CB167">
    <cfRule type="cellIs" dxfId="2672" priority="4175" operator="greaterThan">
      <formula>$BE154</formula>
    </cfRule>
  </conditionalFormatting>
  <conditionalFormatting sqref="CB159:CB164">
    <cfRule type="cellIs" dxfId="2671" priority="4172" operator="greaterThan">
      <formula>X159</formula>
    </cfRule>
    <cfRule type="cellIs" dxfId="2670" priority="4194" operator="greaterThan">
      <formula>X159</formula>
    </cfRule>
  </conditionalFormatting>
  <conditionalFormatting sqref="CB169:CB170 CB447">
    <cfRule type="cellIs" dxfId="2669" priority="22511" operator="greaterThan">
      <formula>#REF!</formula>
    </cfRule>
  </conditionalFormatting>
  <conditionalFormatting sqref="CB199">
    <cfRule type="cellIs" dxfId="2668" priority="4916" operator="greaterThan">
      <formula>X199</formula>
    </cfRule>
  </conditionalFormatting>
  <conditionalFormatting sqref="CB263:CB264">
    <cfRule type="cellIs" dxfId="2667" priority="546" operator="greaterThan">
      <formula>X263</formula>
    </cfRule>
    <cfRule type="cellIs" dxfId="2666" priority="548" operator="greaterThan">
      <formula>X263</formula>
    </cfRule>
  </conditionalFormatting>
  <conditionalFormatting sqref="CB309">
    <cfRule type="cellIs" dxfId="2665" priority="5440" operator="greaterThan">
      <formula>X309</formula>
    </cfRule>
  </conditionalFormatting>
  <conditionalFormatting sqref="CB310">
    <cfRule type="cellIs" dxfId="2664" priority="5475" operator="greaterThan">
      <formula>X310</formula>
    </cfRule>
  </conditionalFormatting>
  <conditionalFormatting sqref="CB376">
    <cfRule type="cellIs" dxfId="2663" priority="841" operator="greaterThan">
      <formula>X376</formula>
    </cfRule>
  </conditionalFormatting>
  <conditionalFormatting sqref="CB405">
    <cfRule type="cellIs" dxfId="2662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2661" priority="12300" operator="lessThan">
      <formula>X9</formula>
    </cfRule>
  </conditionalFormatting>
  <conditionalFormatting sqref="CC8 CC10 CC12 CC14:CC20 CC23 CC27:CC28 CC30:CC31 CC34 CC37:CC41 CC43:CC49 CC51:CC52 CC54 CC67:CC76 CC79:CC89 CC101 CC107 CC113:CC138 CC141:CC144 CC146:CC151 CC154:CC167 CC174:CC178 CC181:CC192 CC196:CC198 CC200:CC205 CC211:CC218 CC220:CC230 CC235:CC246 CC249:CC253 CC255:CC260 CC262:CC270 CC272:CC305 CC307:CC309 CC311:CC316 CC318:CC352 CC356:CC360 CC363:CC393 CC394:CD394 CC395:CC399 CC406:CC409 CC411:CC420 CC423:CC427 CC430:CC432 CC437:CC438 CC441 CC443:CC446 CC448:CC477 CC479:CC486 CC507:CD507">
    <cfRule type="cellIs" dxfId="2660" priority="17633" operator="lessThan">
      <formula>$BE8</formula>
    </cfRule>
  </conditionalFormatting>
  <conditionalFormatting sqref="CC87:CC89">
    <cfRule type="cellIs" dxfId="2659" priority="4624" operator="lessThan">
      <formula>X87</formula>
    </cfRule>
    <cfRule type="cellIs" dxfId="2658" priority="4625" operator="lessThan">
      <formula>$BE87</formula>
    </cfRule>
    <cfRule type="cellIs" dxfId="2657" priority="4628" operator="lessThan">
      <formula>X87</formula>
    </cfRule>
    <cfRule type="cellIs" dxfId="2656" priority="4629" operator="lessThan">
      <formula>$BE87</formula>
    </cfRule>
  </conditionalFormatting>
  <conditionalFormatting sqref="CC92:CC98">
    <cfRule type="cellIs" dxfId="2655" priority="6" operator="lessThan">
      <formula>$BE92</formula>
    </cfRule>
    <cfRule type="cellIs" dxfId="2654" priority="39" operator="lessThan">
      <formula>$BE92</formula>
    </cfRule>
    <cfRule type="cellIs" dxfId="2653" priority="32" operator="lessThan">
      <formula>X92</formula>
    </cfRule>
    <cfRule type="cellIs" dxfId="2652" priority="5" operator="lessThan">
      <formula>X92</formula>
    </cfRule>
    <cfRule type="cellIs" dxfId="2651" priority="9" operator="lessThan">
      <formula>X92</formula>
    </cfRule>
    <cfRule type="cellIs" dxfId="2650" priority="10" operator="lessThan">
      <formula>$BE92</formula>
    </cfRule>
  </conditionalFormatting>
  <conditionalFormatting sqref="CC106">
    <cfRule type="cellIs" dxfId="2649" priority="4595" operator="lessThan">
      <formula>X106</formula>
    </cfRule>
    <cfRule type="cellIs" dxfId="2648" priority="4647" operator="lessThan">
      <formula>X106</formula>
    </cfRule>
    <cfRule type="cellIs" dxfId="2647" priority="12474" operator="lessThan">
      <formula>$BF106</formula>
    </cfRule>
    <cfRule type="cellIs" dxfId="2646" priority="4574" operator="lessThan">
      <formula>$BE106</formula>
    </cfRule>
    <cfRule type="cellIs" dxfId="2645" priority="4573" operator="lessThan">
      <formula>X106</formula>
    </cfRule>
  </conditionalFormatting>
  <conditionalFormatting sqref="CC108:CC110">
    <cfRule type="cellIs" dxfId="2644" priority="4470" operator="lessThan">
      <formula>X108</formula>
    </cfRule>
    <cfRule type="cellIs" dxfId="2643" priority="4471" operator="lessThan">
      <formula>$BE108</formula>
    </cfRule>
    <cfRule type="cellIs" dxfId="2642" priority="4492" operator="lessThan">
      <formula>X108</formula>
    </cfRule>
  </conditionalFormatting>
  <conditionalFormatting sqref="CC114:CC116">
    <cfRule type="cellIs" dxfId="2641" priority="4393" operator="lessThan">
      <formula>X114</formula>
    </cfRule>
    <cfRule type="cellIs" dxfId="2640" priority="4371" operator="lessThan">
      <formula>X114</formula>
    </cfRule>
    <cfRule type="cellIs" dxfId="2639" priority="4372" operator="lessThan">
      <formula>$BE114</formula>
    </cfRule>
  </conditionalFormatting>
  <conditionalFormatting sqref="CC140">
    <cfRule type="cellIs" dxfId="2638" priority="5448" operator="lessThan">
      <formula>X140</formula>
    </cfRule>
  </conditionalFormatting>
  <conditionalFormatting sqref="CC145">
    <cfRule type="cellIs" dxfId="2637" priority="5752" operator="lessThan">
      <formula>X145</formula>
    </cfRule>
  </conditionalFormatting>
  <conditionalFormatting sqref="CC159:CC164">
    <cfRule type="cellIs" dxfId="2636" priority="4173" operator="lessThan">
      <formula>X159</formula>
    </cfRule>
    <cfRule type="cellIs" dxfId="2635" priority="4174" operator="lessThan">
      <formula>$BE159</formula>
    </cfRule>
    <cfRule type="cellIs" dxfId="2634" priority="4195" operator="lessThan">
      <formula>X159</formula>
    </cfRule>
  </conditionalFormatting>
  <conditionalFormatting sqref="CC169:CC170 CC447">
    <cfRule type="cellIs" dxfId="2633" priority="22515" operator="lessThan">
      <formula>#REF!</formula>
    </cfRule>
  </conditionalFormatting>
  <conditionalFormatting sqref="CC199">
    <cfRule type="cellIs" dxfId="2632" priority="4917" operator="lessThan">
      <formula>X199</formula>
    </cfRule>
  </conditionalFormatting>
  <conditionalFormatting sqref="CC263:CC264">
    <cfRule type="cellIs" dxfId="2631" priority="547" operator="lessThan">
      <formula>X263</formula>
    </cfRule>
    <cfRule type="cellIs" dxfId="2630" priority="549" operator="lessThan">
      <formula>X263</formula>
    </cfRule>
  </conditionalFormatting>
  <conditionalFormatting sqref="CC309">
    <cfRule type="cellIs" dxfId="2629" priority="5441" operator="lessThan">
      <formula>X309</formula>
    </cfRule>
  </conditionalFormatting>
  <conditionalFormatting sqref="CC310">
    <cfRule type="cellIs" dxfId="2628" priority="5476" operator="lessThan">
      <formula>X310</formula>
    </cfRule>
  </conditionalFormatting>
  <conditionalFormatting sqref="CC376">
    <cfRule type="cellIs" dxfId="2627" priority="842" operator="lessThan">
      <formula>X376</formula>
    </cfRule>
  </conditionalFormatting>
  <conditionalFormatting sqref="CC405">
    <cfRule type="cellIs" dxfId="2626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13" hidden="1" customWidth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4" customHeight="1" x14ac:dyDescent="0.3">
      <c r="C3" s="52" t="s">
        <v>1245</v>
      </c>
    </row>
    <row r="4" spans="3:16" ht="16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9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357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519</v>
      </c>
      <c r="L9" s="32">
        <f>F27</f>
        <v>0.23359916106911099</v>
      </c>
      <c r="O9" s="30"/>
      <c r="P9" s="230"/>
    </row>
    <row r="10" spans="3:16" x14ac:dyDescent="0.2">
      <c r="D10" t="s">
        <v>358</v>
      </c>
      <c r="F10" s="32">
        <f>'Investment Analysis'!DN5</f>
        <v>3.4264399732054289E-3</v>
      </c>
      <c r="G10">
        <v>1</v>
      </c>
      <c r="I10" t="s">
        <v>290</v>
      </c>
      <c r="K10" t="s">
        <v>792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957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1012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593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568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379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9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519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792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957</v>
      </c>
      <c r="F33" s="32"/>
      <c r="K33" s="39"/>
      <c r="N33" s="32"/>
    </row>
    <row r="34" spans="4:14" x14ac:dyDescent="0.2">
      <c r="D34" t="s">
        <v>1008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596</v>
      </c>
      <c r="F36" s="32">
        <f>'Investment Analysis'!JF5</f>
        <v>4.713193102540961E-3</v>
      </c>
      <c r="I36" t="s">
        <v>594</v>
      </c>
      <c r="K36" s="39"/>
      <c r="N36" s="32"/>
    </row>
    <row r="37" spans="4:14" x14ac:dyDescent="0.2">
      <c r="D37" t="s">
        <v>568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7" t="s">
        <v>390</v>
      </c>
      <c r="B1" s="545"/>
      <c r="C1" s="208"/>
      <c r="D1" s="208"/>
      <c r="E1" s="252"/>
      <c r="Q1" s="206" t="s">
        <v>400</v>
      </c>
      <c r="R1" s="206"/>
      <c r="S1" s="206"/>
      <c r="T1" s="206"/>
      <c r="U1" s="206"/>
      <c r="V1" s="206"/>
      <c r="W1" s="206"/>
      <c r="X1" s="206"/>
      <c r="Y1" s="206" t="s">
        <v>401</v>
      </c>
      <c r="Z1" s="206"/>
      <c r="AA1" s="206" t="s">
        <v>402</v>
      </c>
      <c r="AB1" s="206" t="s">
        <v>403</v>
      </c>
      <c r="AC1" s="206" t="s">
        <v>404</v>
      </c>
      <c r="AD1" s="206" t="s">
        <v>405</v>
      </c>
      <c r="AE1" s="206" t="s">
        <v>406</v>
      </c>
      <c r="AH1" s="206" t="s">
        <v>407</v>
      </c>
      <c r="AI1" s="206"/>
      <c r="AJ1" s="206"/>
      <c r="AK1" s="206"/>
      <c r="AL1" s="206"/>
      <c r="AM1" s="206"/>
      <c r="AN1" s="206" t="s">
        <v>408</v>
      </c>
      <c r="AO1" s="206" t="s">
        <v>409</v>
      </c>
    </row>
    <row r="2" spans="1:63" ht="21" customHeight="1" x14ac:dyDescent="0.25">
      <c r="B2" s="190" t="s">
        <v>1287</v>
      </c>
      <c r="J2" s="553">
        <f ca="1">TODAY()</f>
        <v>45999</v>
      </c>
      <c r="K2" s="545"/>
      <c r="L2" s="545"/>
      <c r="M2" s="545"/>
      <c r="N2" s="545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6" customHeight="1" x14ac:dyDescent="0.2">
      <c r="A3" t="s">
        <v>1288</v>
      </c>
      <c r="J3" s="552" t="s">
        <v>1289</v>
      </c>
      <c r="K3" s="545"/>
      <c r="L3" s="545"/>
      <c r="M3" s="545"/>
      <c r="N3" s="545"/>
      <c r="R3" s="2" t="s">
        <v>1224</v>
      </c>
      <c r="S3" s="2"/>
      <c r="T3" s="2"/>
      <c r="U3" s="2"/>
      <c r="V3" s="554" t="s">
        <v>1290</v>
      </c>
      <c r="W3" s="545"/>
      <c r="X3" s="545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1" t="s">
        <v>1295</v>
      </c>
      <c r="K4" s="545"/>
      <c r="L4" s="545"/>
      <c r="M4" s="545"/>
      <c r="N4" s="545"/>
      <c r="O4" s="1"/>
      <c r="P4" s="2" t="s">
        <v>449</v>
      </c>
      <c r="Q4" s="2"/>
      <c r="R4" s="2" t="s">
        <v>449</v>
      </c>
      <c r="S4" s="2"/>
      <c r="T4" s="2" t="s">
        <v>1296</v>
      </c>
      <c r="U4" s="2"/>
      <c r="V4" s="371" t="s">
        <v>411</v>
      </c>
      <c r="W4" s="287" t="s">
        <v>412</v>
      </c>
      <c r="X4" s="372" t="s">
        <v>413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45999</v>
      </c>
      <c r="AD4" s="184" t="s">
        <v>1</v>
      </c>
      <c r="AE4" s="184"/>
      <c r="AF4" s="2" t="s">
        <v>455</v>
      </c>
      <c r="AG4" s="2"/>
      <c r="AH4" s="2" t="s">
        <v>456</v>
      </c>
      <c r="AI4" s="2"/>
      <c r="AJ4" s="2" t="s">
        <v>457</v>
      </c>
      <c r="AK4" s="2"/>
      <c r="AL4" s="2" t="s">
        <v>458</v>
      </c>
      <c r="AM4" s="2"/>
      <c r="AN4" s="2" t="s">
        <v>1299</v>
      </c>
      <c r="AP4" s="287" t="s">
        <v>1294</v>
      </c>
    </row>
    <row r="5" spans="1:63" ht="19" customHeight="1" x14ac:dyDescent="0.25">
      <c r="A5" s="210" t="s">
        <v>1289</v>
      </c>
      <c r="B5" s="2" t="s">
        <v>1300</v>
      </c>
      <c r="C5" s="287" t="s">
        <v>481</v>
      </c>
      <c r="D5" s="2"/>
      <c r="E5" s="551" t="s">
        <v>1301</v>
      </c>
      <c r="F5" s="545"/>
      <c r="G5" s="545"/>
      <c r="H5" s="545"/>
      <c r="I5" s="2" t="s">
        <v>471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485</v>
      </c>
      <c r="Q5" s="2"/>
      <c r="R5" s="2" t="s">
        <v>1302</v>
      </c>
      <c r="S5" s="1" t="s">
        <v>1303</v>
      </c>
      <c r="T5" s="2" t="s">
        <v>487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487</v>
      </c>
      <c r="AG5" s="2"/>
      <c r="AH5" s="2" t="s">
        <v>487</v>
      </c>
      <c r="AI5" s="2"/>
      <c r="AJ5" s="2" t="s">
        <v>487</v>
      </c>
      <c r="AK5" s="2"/>
      <c r="AL5" s="2" t="s">
        <v>487</v>
      </c>
      <c r="AM5" s="2"/>
      <c r="AN5" s="2" t="s">
        <v>486</v>
      </c>
      <c r="AP5" s="287" t="s">
        <v>1305</v>
      </c>
      <c r="AQ5" s="555" t="s">
        <v>1306</v>
      </c>
      <c r="AR5" s="545"/>
      <c r="AS5" s="545"/>
      <c r="AT5" s="545"/>
      <c r="AU5" s="550" t="s">
        <v>1307</v>
      </c>
      <c r="AV5" s="545"/>
      <c r="AW5" s="550" t="s">
        <v>1308</v>
      </c>
      <c r="AX5" s="545"/>
      <c r="AY5" s="545"/>
      <c r="AZ5" s="545"/>
      <c r="BA5" s="545"/>
      <c r="BB5" s="545"/>
      <c r="BC5" s="545"/>
      <c r="BD5" s="545"/>
      <c r="BE5" s="545"/>
      <c r="BF5" s="545"/>
      <c r="BG5" s="545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480</v>
      </c>
      <c r="R6" s="1"/>
      <c r="S6" s="1"/>
      <c r="T6" s="1"/>
      <c r="U6" s="1"/>
      <c r="V6" s="1"/>
      <c r="W6" s="1"/>
      <c r="X6" s="1"/>
      <c r="Y6" s="1"/>
      <c r="Z6" s="1" t="s">
        <v>480</v>
      </c>
      <c r="AE6" s="1" t="s">
        <v>480</v>
      </c>
      <c r="AF6" s="269" t="s">
        <v>497</v>
      </c>
      <c r="AG6" s="269" t="s">
        <v>482</v>
      </c>
      <c r="AH6" s="269" t="s">
        <v>498</v>
      </c>
      <c r="AI6" s="269" t="s">
        <v>482</v>
      </c>
      <c r="AJ6" s="269" t="s">
        <v>499</v>
      </c>
      <c r="AK6" s="269" t="s">
        <v>482</v>
      </c>
      <c r="AL6" s="269" t="s">
        <v>500</v>
      </c>
      <c r="AM6" s="263"/>
      <c r="AO6" s="188"/>
      <c r="AP6" s="188"/>
      <c r="AQ6" s="267"/>
      <c r="AU6" s="71"/>
      <c r="AW6" s="544" t="s">
        <v>1310</v>
      </c>
      <c r="AX6" s="545"/>
      <c r="AY6" s="545"/>
      <c r="AZ6" s="545"/>
      <c r="BA6" s="545"/>
      <c r="BB6" s="545"/>
      <c r="BC6" s="545"/>
      <c r="BD6" s="545"/>
      <c r="BE6" s="545"/>
      <c r="BF6" s="545"/>
      <c r="BG6" s="545"/>
      <c r="BH6" s="30" t="s">
        <v>1311</v>
      </c>
      <c r="BI6" s="30" t="s">
        <v>1312</v>
      </c>
      <c r="BJ6" s="30" t="s">
        <v>1313</v>
      </c>
      <c r="BK6" s="30" t="s">
        <v>495</v>
      </c>
    </row>
    <row r="7" spans="1:63" ht="16" customHeight="1" x14ac:dyDescent="0.2">
      <c r="A7" s="257" t="s">
        <v>1314</v>
      </c>
      <c r="B7" s="208" t="s">
        <v>623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407</v>
      </c>
      <c r="K7" s="1">
        <f>IF(J7=$AH$1,4,IF(J7=$AN$1,0,IF(J7=$AO$1,-5)))</f>
        <v>4</v>
      </c>
      <c r="L7" s="1" t="s">
        <v>407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400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1008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6" customHeight="1" x14ac:dyDescent="0.2">
      <c r="A8" s="257" t="s">
        <v>1328</v>
      </c>
      <c r="B8" s="208" t="s">
        <v>626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400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681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6" customHeight="1" x14ac:dyDescent="0.2">
      <c r="A9" s="257" t="s">
        <v>1337</v>
      </c>
      <c r="B9" s="208" t="s">
        <v>627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407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400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1018</v>
      </c>
      <c r="AU9" s="268" t="s">
        <v>1008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6" customHeight="1" x14ac:dyDescent="0.2">
      <c r="A10" s="257" t="s">
        <v>1350</v>
      </c>
      <c r="B10" s="208" t="s">
        <v>631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407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401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1038</v>
      </c>
      <c r="AU10" s="268" t="s">
        <v>1008</v>
      </c>
      <c r="AW10" s="130" t="s">
        <v>1019</v>
      </c>
      <c r="AX10" s="130" t="s">
        <v>1003</v>
      </c>
      <c r="AY10" s="130" t="s">
        <v>1352</v>
      </c>
      <c r="AZ10" s="130" t="s">
        <v>1353</v>
      </c>
      <c r="BA10" s="130" t="s">
        <v>1032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1055</v>
      </c>
      <c r="BG10" s="23"/>
      <c r="BH10" s="1">
        <f t="shared" si="16"/>
        <v>4</v>
      </c>
      <c r="BI10" s="22">
        <f t="shared" si="17"/>
        <v>56.5</v>
      </c>
      <c r="BJ10" s="289" t="s">
        <v>1041</v>
      </c>
    </row>
    <row r="11" spans="1:63" ht="16" customHeight="1" x14ac:dyDescent="0.2">
      <c r="A11" s="257" t="s">
        <v>1358</v>
      </c>
      <c r="B11" s="208" t="s">
        <v>634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402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519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6" customHeight="1" x14ac:dyDescent="0.2">
      <c r="A12" s="257" t="s">
        <v>1372</v>
      </c>
      <c r="B12" s="208" t="s">
        <v>637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400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772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6" customHeight="1" x14ac:dyDescent="0.2">
      <c r="A13" s="257" t="s">
        <v>1381</v>
      </c>
      <c r="B13" s="208" t="s">
        <v>618</v>
      </c>
      <c r="C13" s="31">
        <f t="shared" si="0"/>
        <v>7</v>
      </c>
      <c r="D13" s="505">
        <f t="shared" si="1"/>
        <v>34</v>
      </c>
      <c r="E13" t="s">
        <v>619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400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6" customHeight="1" x14ac:dyDescent="0.2">
      <c r="A14" s="257" t="s">
        <v>1392</v>
      </c>
      <c r="B14" s="208" t="s">
        <v>642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407</v>
      </c>
      <c r="K14" s="1">
        <f>IF(J14=$AH$1,4,IF(J14=$AN$1,0,IF(J14=$AO$1,-5)))</f>
        <v>4</v>
      </c>
      <c r="L14" s="1" t="s">
        <v>407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403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957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642</v>
      </c>
    </row>
    <row r="15" spans="1:63" ht="16" customHeight="1" x14ac:dyDescent="0.2">
      <c r="A15" s="257" t="s">
        <v>1405</v>
      </c>
      <c r="B15" s="208" t="s">
        <v>645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402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6" customHeight="1" x14ac:dyDescent="0.2">
      <c r="A16" s="257" t="s">
        <v>1419</v>
      </c>
      <c r="B16" s="208" t="s">
        <v>646</v>
      </c>
      <c r="C16" s="31">
        <f t="shared" si="0"/>
        <v>10</v>
      </c>
      <c r="D16" s="505">
        <f t="shared" si="1"/>
        <v>32</v>
      </c>
      <c r="E16" t="s">
        <v>923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403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6" customHeight="1" x14ac:dyDescent="0.2">
      <c r="A17" s="257" t="s">
        <v>1431</v>
      </c>
      <c r="B17" s="208" t="s">
        <v>647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400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669</v>
      </c>
      <c r="BG17" s="23"/>
      <c r="BH17" s="1">
        <f t="shared" si="16"/>
        <v>10</v>
      </c>
      <c r="BI17" s="22">
        <f t="shared" si="17"/>
        <v>32</v>
      </c>
      <c r="BJ17" s="30" t="s">
        <v>669</v>
      </c>
    </row>
    <row r="18" spans="1:62" ht="16" customHeight="1" x14ac:dyDescent="0.2">
      <c r="A18" s="257" t="s">
        <v>1443</v>
      </c>
      <c r="B18" s="208" t="s">
        <v>648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407</v>
      </c>
      <c r="K18" s="1">
        <f>IF(J18=$AH$1,4,IF(J18=$AN$1,0,IF(J18=$AO$1,-5)))</f>
        <v>4</v>
      </c>
      <c r="L18" s="1" t="s">
        <v>407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403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958</v>
      </c>
      <c r="AU18" s="268" t="s">
        <v>957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648</v>
      </c>
    </row>
    <row r="19" spans="1:62" ht="16" customHeight="1" x14ac:dyDescent="0.2">
      <c r="A19" s="257"/>
      <c r="B19" s="208" t="s">
        <v>649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402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6" customHeight="1" x14ac:dyDescent="0.2">
      <c r="A20" s="257"/>
      <c r="B20" s="208" t="s">
        <v>651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403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1061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6" customHeight="1" x14ac:dyDescent="0.2">
      <c r="A21" s="257"/>
      <c r="B21" s="208" t="s">
        <v>622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401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624</v>
      </c>
      <c r="AY21" s="130" t="s">
        <v>632</v>
      </c>
      <c r="AZ21" s="130" t="s">
        <v>655</v>
      </c>
      <c r="BA21" s="130" t="s">
        <v>629</v>
      </c>
      <c r="BB21" s="130" t="s">
        <v>1439</v>
      </c>
      <c r="BC21" s="130" t="s">
        <v>660</v>
      </c>
      <c r="BD21" s="130" t="s">
        <v>1478</v>
      </c>
      <c r="BE21" s="130" t="s">
        <v>1479</v>
      </c>
      <c r="BF21" s="368" t="s">
        <v>652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6" customHeight="1" x14ac:dyDescent="0.2">
      <c r="A22" s="257"/>
      <c r="B22" s="208" t="s">
        <v>658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401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568</v>
      </c>
      <c r="AU22" s="268" t="s">
        <v>568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6" customHeight="1" x14ac:dyDescent="0.2">
      <c r="A23" s="257"/>
      <c r="B23" s="208" t="s">
        <v>659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402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6" customHeight="1" x14ac:dyDescent="0.2">
      <c r="A24" s="257"/>
      <c r="B24" s="208" t="s">
        <v>662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407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403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594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6" customHeight="1" x14ac:dyDescent="0.2">
      <c r="A25" s="257"/>
      <c r="B25" s="208" t="s">
        <v>663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407</v>
      </c>
      <c r="K25" s="1">
        <f t="shared" si="19"/>
        <v>4</v>
      </c>
      <c r="L25" s="1" t="s">
        <v>407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403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1054</v>
      </c>
      <c r="AU25" s="268" t="s">
        <v>1008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1046</v>
      </c>
    </row>
    <row r="26" spans="1:62" ht="16" customHeight="1" x14ac:dyDescent="0.2">
      <c r="A26" s="257"/>
      <c r="B26" s="208" t="s">
        <v>664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407</v>
      </c>
      <c r="K26" s="1">
        <f t="shared" si="19"/>
        <v>4</v>
      </c>
      <c r="L26" s="1" t="s">
        <v>407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404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6" customHeight="1" x14ac:dyDescent="0.2">
      <c r="A27" s="257"/>
      <c r="B27" s="208" t="s">
        <v>620</v>
      </c>
      <c r="C27" s="31">
        <f t="shared" si="0"/>
        <v>21</v>
      </c>
      <c r="D27" s="505">
        <f t="shared" si="1"/>
        <v>16.5</v>
      </c>
      <c r="E27" t="s">
        <v>621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402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6" customHeight="1" x14ac:dyDescent="0.2">
      <c r="A28" s="257"/>
      <c r="B28" s="208" t="s">
        <v>666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402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956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6" customHeight="1" x14ac:dyDescent="0.2">
      <c r="A29" s="257"/>
      <c r="B29" s="208" t="s">
        <v>668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403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957</v>
      </c>
      <c r="AW29" s="130" t="s">
        <v>1560</v>
      </c>
      <c r="AX29" s="130" t="s">
        <v>1561</v>
      </c>
      <c r="AY29" s="130" t="s">
        <v>1562</v>
      </c>
      <c r="AZ29" s="130" t="s">
        <v>973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6" customHeight="1" x14ac:dyDescent="0.2">
      <c r="A30" s="257"/>
      <c r="B30" s="208" t="s">
        <v>672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403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6" customHeight="1" x14ac:dyDescent="0.2">
      <c r="A31" s="257"/>
      <c r="B31" s="208" t="s">
        <v>676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403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6" customHeight="1" x14ac:dyDescent="0.2">
      <c r="A32" s="257"/>
      <c r="B32" s="208" t="s">
        <v>665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403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594</v>
      </c>
      <c r="BA32" s="130" t="s">
        <v>1115</v>
      </c>
      <c r="BB32" s="130" t="s">
        <v>341</v>
      </c>
      <c r="BC32" s="130" t="s">
        <v>1032</v>
      </c>
      <c r="BD32" s="130" t="s">
        <v>870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6" customHeight="1" x14ac:dyDescent="0.2">
      <c r="A33" s="257"/>
      <c r="B33" s="208" t="s">
        <v>680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405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1152</v>
      </c>
      <c r="AU33" s="268" t="s">
        <v>120</v>
      </c>
      <c r="AW33" s="130" t="s">
        <v>307</v>
      </c>
      <c r="AX33" s="130" t="s">
        <v>1161</v>
      </c>
      <c r="AY33" s="130" t="s">
        <v>1598</v>
      </c>
      <c r="AZ33" s="130" t="s">
        <v>1599</v>
      </c>
      <c r="BA33" s="130" t="s">
        <v>1600</v>
      </c>
      <c r="BB33" s="130" t="s">
        <v>884</v>
      </c>
      <c r="BC33" s="130" t="s">
        <v>1601</v>
      </c>
      <c r="BD33" s="130" t="s">
        <v>1106</v>
      </c>
      <c r="BE33" s="130" t="s">
        <v>1159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6" customHeight="1" x14ac:dyDescent="0.2">
      <c r="A34" s="257"/>
      <c r="B34" s="208" t="s">
        <v>683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407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405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834</v>
      </c>
      <c r="AU34" s="268" t="s">
        <v>859</v>
      </c>
      <c r="AW34" s="130" t="s">
        <v>832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6" customHeight="1" x14ac:dyDescent="0.2">
      <c r="A35" s="257"/>
      <c r="B35" s="208" t="s">
        <v>685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405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690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405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512</v>
      </c>
      <c r="AU36" s="268" t="s">
        <v>1375</v>
      </c>
      <c r="AW36" s="130" t="s">
        <v>870</v>
      </c>
      <c r="AX36" s="130" t="s">
        <v>303</v>
      </c>
      <c r="AY36" s="130" t="s">
        <v>788</v>
      </c>
      <c r="AZ36" s="130" t="s">
        <v>1623</v>
      </c>
      <c r="BA36" s="130" t="s">
        <v>790</v>
      </c>
      <c r="BB36" s="130" t="s">
        <v>1624</v>
      </c>
      <c r="BC36" s="130" t="s">
        <v>1625</v>
      </c>
      <c r="BD36" s="130" t="s">
        <v>1626</v>
      </c>
      <c r="BE36" s="130" t="s">
        <v>865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691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407</v>
      </c>
      <c r="K37" s="1">
        <f t="shared" si="19"/>
        <v>4</v>
      </c>
      <c r="L37" s="1" t="s">
        <v>407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406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792</v>
      </c>
      <c r="AW37" s="130" t="s">
        <v>826</v>
      </c>
      <c r="AX37" s="130" t="s">
        <v>797</v>
      </c>
      <c r="AY37" s="130" t="s">
        <v>794</v>
      </c>
      <c r="AZ37" s="130" t="s">
        <v>818</v>
      </c>
      <c r="BA37" s="130" t="s">
        <v>815</v>
      </c>
      <c r="BB37" s="130" t="s">
        <v>820</v>
      </c>
      <c r="BC37" s="130" t="s">
        <v>1631</v>
      </c>
      <c r="BD37" s="130" t="s">
        <v>1632</v>
      </c>
      <c r="BE37" s="130" t="s">
        <v>823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692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407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405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843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6" customHeight="1" x14ac:dyDescent="0.2">
      <c r="A39" s="257"/>
      <c r="B39" s="208" t="s">
        <v>693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405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977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6" customHeight="1" x14ac:dyDescent="0.2">
      <c r="A40" s="257"/>
      <c r="B40" s="208" t="s">
        <v>675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405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582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1144</v>
      </c>
      <c r="BA40" s="130" t="s">
        <v>1662</v>
      </c>
      <c r="BB40" s="130" t="s">
        <v>1161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6" customHeight="1" x14ac:dyDescent="0.2">
      <c r="A41" s="257"/>
      <c r="B41" s="208" t="s">
        <v>694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405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947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6" customHeight="1" x14ac:dyDescent="0.2">
      <c r="A42" s="257"/>
      <c r="B42" s="208" t="s">
        <v>696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405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1115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797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861</v>
      </c>
    </row>
    <row r="43" spans="1:62" ht="16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6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6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6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6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6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6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6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402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1115</v>
      </c>
      <c r="AX62" s="130" t="s">
        <v>311</v>
      </c>
      <c r="AY62" s="130" t="s">
        <v>306</v>
      </c>
      <c r="AZ62" s="130" t="s">
        <v>307</v>
      </c>
      <c r="BA62" s="130" t="s">
        <v>870</v>
      </c>
      <c r="BB62" s="130" t="s">
        <v>594</v>
      </c>
      <c r="BC62" s="130" t="s">
        <v>303</v>
      </c>
      <c r="BD62" s="130" t="s">
        <v>797</v>
      </c>
      <c r="BE62" s="377" t="s">
        <v>327</v>
      </c>
      <c r="BF62" s="130" t="s">
        <v>1510</v>
      </c>
      <c r="BG62" s="23"/>
    </row>
    <row r="63" spans="1:59" ht="16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402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1115</v>
      </c>
      <c r="AX63" s="130" t="s">
        <v>311</v>
      </c>
      <c r="AY63" s="130" t="s">
        <v>306</v>
      </c>
      <c r="AZ63" s="130" t="s">
        <v>870</v>
      </c>
      <c r="BA63" s="130" t="s">
        <v>594</v>
      </c>
      <c r="BB63" s="130" t="s">
        <v>327</v>
      </c>
      <c r="BC63" s="130" t="s">
        <v>1705</v>
      </c>
      <c r="BD63" s="130" t="s">
        <v>1510</v>
      </c>
      <c r="BE63" s="130" t="s">
        <v>1019</v>
      </c>
      <c r="BF63" s="130" t="s">
        <v>307</v>
      </c>
      <c r="BG63" s="23"/>
    </row>
    <row r="64" spans="1:59" ht="16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403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1003</v>
      </c>
      <c r="AX64" s="130" t="s">
        <v>1565</v>
      </c>
      <c r="AY64" s="130" t="s">
        <v>311</v>
      </c>
      <c r="AZ64" s="130" t="s">
        <v>788</v>
      </c>
      <c r="BA64" s="130" t="s">
        <v>916</v>
      </c>
      <c r="BB64" s="130" t="s">
        <v>1356</v>
      </c>
      <c r="BC64" s="130" t="s">
        <v>1623</v>
      </c>
      <c r="BD64" s="130" t="s">
        <v>970</v>
      </c>
      <c r="BE64" s="130" t="s">
        <v>1568</v>
      </c>
      <c r="BF64" s="130" t="s">
        <v>1134</v>
      </c>
      <c r="BG64" s="23"/>
    </row>
    <row r="65" spans="1:62" ht="16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402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1115</v>
      </c>
      <c r="AX65" s="130" t="s">
        <v>311</v>
      </c>
      <c r="AY65" s="130" t="s">
        <v>306</v>
      </c>
      <c r="AZ65" s="130" t="s">
        <v>594</v>
      </c>
      <c r="BA65" s="130" t="s">
        <v>870</v>
      </c>
      <c r="BB65" s="130" t="s">
        <v>327</v>
      </c>
      <c r="BC65" s="130" t="s">
        <v>1510</v>
      </c>
      <c r="BD65" s="130" t="s">
        <v>1019</v>
      </c>
      <c r="BE65" s="130" t="s">
        <v>307</v>
      </c>
      <c r="BF65" s="130" t="s">
        <v>303</v>
      </c>
      <c r="BG65" s="23"/>
    </row>
    <row r="66" spans="1:62" ht="16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401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989</v>
      </c>
      <c r="AX66" s="130" t="s">
        <v>1561</v>
      </c>
      <c r="AY66" s="130" t="s">
        <v>305</v>
      </c>
      <c r="AZ66" s="130" t="s">
        <v>1352</v>
      </c>
      <c r="BA66" s="130" t="s">
        <v>1003</v>
      </c>
      <c r="BB66" s="130" t="s">
        <v>794</v>
      </c>
      <c r="BC66" s="130" t="s">
        <v>1563</v>
      </c>
      <c r="BD66" s="130" t="s">
        <v>1039</v>
      </c>
      <c r="BE66" s="130" t="s">
        <v>826</v>
      </c>
      <c r="BF66" s="130" t="s">
        <v>788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403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401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9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6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6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6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6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6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6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W6:BG6"/>
    <mergeCell ref="A1:B1"/>
    <mergeCell ref="E5:H5"/>
    <mergeCell ref="AQ5:AT5"/>
    <mergeCell ref="AW5:BG5"/>
    <mergeCell ref="J4:N4"/>
    <mergeCell ref="J3:N3"/>
    <mergeCell ref="J2:N2"/>
    <mergeCell ref="AU5:AV5"/>
    <mergeCell ref="V3:X3"/>
  </mergeCells>
  <conditionalFormatting sqref="Q1:AE1 AH1:AO2 AP2:AT2">
    <cfRule type="cellIs" dxfId="2625" priority="18979" operator="equal">
      <formula>"V Bull"</formula>
    </cfRule>
    <cfRule type="cellIs" dxfId="2624" priority="18980" operator="equal">
      <formula>"Bull"</formula>
    </cfRule>
    <cfRule type="cellIs" dxfId="2623" priority="18981" operator="equal">
      <formula>"Neut_"</formula>
    </cfRule>
    <cfRule type="cellIs" dxfId="2622" priority="18982" operator="equal">
      <formula>"Neut"</formula>
    </cfRule>
    <cfRule type="cellIs" dxfId="2621" priority="18983" operator="equal">
      <formula>"Bear"</formula>
    </cfRule>
    <cfRule type="cellIs" dxfId="2620" priority="18984" operator="equal">
      <formula>"V Bear"</formula>
    </cfRule>
  </conditionalFormatting>
  <conditionalFormatting sqref="AL7:AL42 AL62:AM64 AL65:AL66 AL67:AM68 AM56:AM58 AM75:AM80">
    <cfRule type="cellIs" dxfId="2619" priority="18977" operator="equal">
      <formula>"Y"</formula>
    </cfRule>
    <cfRule type="cellIs" dxfId="2618" priority="18978" operator="equal">
      <formula>"N"</formula>
    </cfRule>
    <cfRule type="cellIs" dxfId="2617" priority="18962" operator="between">
      <formula>0.5</formula>
      <formula>0.3</formula>
    </cfRule>
    <cfRule type="cellIs" dxfId="2616" priority="18963" operator="lessThan">
      <formula>0.3</formula>
    </cfRule>
    <cfRule type="cellIs" dxfId="2615" priority="18964" operator="between">
      <formula>0.5</formula>
      <formula>0.7</formula>
    </cfRule>
    <cfRule type="cellIs" dxfId="2614" priority="18965" operator="greaterThan">
      <formula>-7</formula>
    </cfRule>
  </conditionalFormatting>
  <conditionalFormatting sqref="AF7:AF42 AF62:AF68">
    <cfRule type="cellIs" dxfId="2613" priority="18972" operator="lessThan">
      <formula>-3</formula>
    </cfRule>
    <cfRule type="cellIs" dxfId="2612" priority="18973" operator="between">
      <formula>-2</formula>
      <formula>3</formula>
    </cfRule>
    <cfRule type="cellIs" dxfId="2611" priority="18974" operator="between">
      <formula>3</formula>
      <formula>4</formula>
    </cfRule>
    <cfRule type="cellIs" dxfId="2610" priority="18975" operator="between">
      <formula>4</formula>
      <formula>5</formula>
    </cfRule>
    <cfRule type="cellIs" dxfId="2609" priority="18976" operator="greaterThan">
      <formula>5</formula>
    </cfRule>
    <cfRule type="cellIs" dxfId="2608" priority="18961" operator="equal">
      <formula>-3</formula>
    </cfRule>
  </conditionalFormatting>
  <conditionalFormatting sqref="AH7:AH42 AH62:AH68">
    <cfRule type="cellIs" dxfId="2607" priority="18966" operator="lessThan">
      <formula>-20</formula>
    </cfRule>
    <cfRule type="cellIs" dxfId="2606" priority="18967" operator="between">
      <formula>-10</formula>
      <formula>-20</formula>
    </cfRule>
    <cfRule type="cellIs" dxfId="2605" priority="18968" operator="between">
      <formula>0</formula>
      <formula>-10</formula>
    </cfRule>
    <cfRule type="cellIs" dxfId="2604" priority="18969" operator="between">
      <formula>0</formula>
      <formula>10</formula>
    </cfRule>
    <cfRule type="cellIs" dxfId="2603" priority="18970" operator="between">
      <formula>10</formula>
      <formula>20</formula>
    </cfRule>
    <cfRule type="cellIs" dxfId="2602" priority="18971" operator="greaterThan">
      <formula>20</formula>
    </cfRule>
  </conditionalFormatting>
  <conditionalFormatting sqref="Y7:Y43 Y56:Z58 Y62:Z65 Y66 Y67:Z68 Y75:Z80 AD7:AD43 AD56:AE58 AD62:AE65 AD66 AD67:AE68 AD75:AE80">
    <cfRule type="cellIs" dxfId="2601" priority="18942" operator="lessThan">
      <formula>0</formula>
    </cfRule>
    <cfRule type="cellIs" dxfId="2600" priority="18940" operator="greaterThan">
      <formula>0</formula>
    </cfRule>
    <cfRule type="cellIs" dxfId="2599" priority="18941" operator="lessThan">
      <formula>0.4686</formula>
    </cfRule>
  </conditionalFormatting>
  <conditionalFormatting sqref="AD7:AD43 AD56:AE58 AD62:AE65 AD66 AD67:AE68 AD75:AE80">
    <cfRule type="cellIs" dxfId="2598" priority="18892" operator="greaterThan">
      <formula>0</formula>
    </cfRule>
    <cfRule type="cellIs" dxfId="2597" priority="18893" operator="lessThan">
      <formula>0</formula>
    </cfRule>
  </conditionalFormatting>
  <conditionalFormatting sqref="AJ7:AJ42 AJ62:AJ68">
    <cfRule type="cellIs" dxfId="2596" priority="18289" operator="lessThan">
      <formula>20</formula>
    </cfRule>
    <cfRule type="cellIs" dxfId="2595" priority="18290" operator="between">
      <formula>20</formula>
      <formula>30</formula>
    </cfRule>
    <cfRule type="cellIs" dxfId="2594" priority="18291" operator="between">
      <formula>30</formula>
      <formula>40</formula>
    </cfRule>
    <cfRule type="cellIs" dxfId="2593" priority="18292" operator="between">
      <formula>40</formula>
      <formula>50</formula>
    </cfRule>
    <cfRule type="cellIs" dxfId="2592" priority="18293" operator="between">
      <formula>50</formula>
      <formula>60</formula>
    </cfRule>
    <cfRule type="cellIs" dxfId="2591" priority="18294" operator="between">
      <formula>60</formula>
      <formula>70</formula>
    </cfRule>
    <cfRule type="cellIs" dxfId="2590" priority="18295" operator="between">
      <formula>70</formula>
      <formula>80</formula>
    </cfRule>
    <cfRule type="cellIs" dxfId="2589" priority="18296" operator="greaterThan">
      <formula>80</formula>
    </cfRule>
  </conditionalFormatting>
  <conditionalFormatting sqref="J7:O43 J56:O58 J62:O68 J75:O80">
    <cfRule type="cellIs" dxfId="2588" priority="19098" operator="equal">
      <formula>$AO$1</formula>
    </cfRule>
    <cfRule type="cellIs" dxfId="2587" priority="19099" operator="equal">
      <formula>$AN$1</formula>
    </cfRule>
    <cfRule type="cellIs" dxfId="2586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6" customHeight="1" thickBot="1" x14ac:dyDescent="0.25"/>
    <row r="4" spans="2:5" ht="20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62" t="s">
        <v>127</v>
      </c>
      <c r="C6" s="565" t="s">
        <v>127</v>
      </c>
      <c r="D6" s="557" t="s">
        <v>667</v>
      </c>
      <c r="E6" s="307" t="s">
        <v>1734</v>
      </c>
    </row>
    <row r="7" spans="2:5" ht="15" customHeight="1" x14ac:dyDescent="0.2">
      <c r="B7" s="563"/>
      <c r="C7" s="528"/>
      <c r="D7" s="518"/>
      <c r="E7" s="308" t="s">
        <v>671</v>
      </c>
    </row>
    <row r="8" spans="2:5" ht="15" customHeight="1" x14ac:dyDescent="0.2">
      <c r="B8" s="563"/>
      <c r="C8" s="528"/>
      <c r="D8" s="49"/>
      <c r="E8" s="309"/>
    </row>
    <row r="9" spans="2:5" ht="15.75" customHeight="1" x14ac:dyDescent="0.2">
      <c r="B9" s="563"/>
      <c r="C9" s="528"/>
      <c r="D9" s="558" t="s">
        <v>502</v>
      </c>
      <c r="E9" s="308" t="s">
        <v>503</v>
      </c>
    </row>
    <row r="10" spans="2:5" ht="15" customHeight="1" x14ac:dyDescent="0.2">
      <c r="B10" s="563"/>
      <c r="C10" s="528"/>
      <c r="D10" s="528"/>
      <c r="E10" s="310" t="s">
        <v>1735</v>
      </c>
    </row>
    <row r="11" spans="2:5" ht="15" customHeight="1" x14ac:dyDescent="0.2">
      <c r="B11" s="563"/>
      <c r="C11" s="528"/>
      <c r="D11" s="528"/>
      <c r="E11" s="310" t="s">
        <v>681</v>
      </c>
    </row>
    <row r="12" spans="2:5" ht="15" customHeight="1" x14ac:dyDescent="0.2">
      <c r="B12" s="563"/>
      <c r="C12" s="528"/>
      <c r="D12" s="528"/>
      <c r="E12" s="310" t="s">
        <v>1736</v>
      </c>
    </row>
    <row r="13" spans="2:5" ht="15" customHeight="1" thickBot="1" x14ac:dyDescent="0.25">
      <c r="B13" s="564"/>
      <c r="C13" s="559"/>
      <c r="D13" s="559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62" t="s">
        <v>519</v>
      </c>
      <c r="C15" s="565" t="s">
        <v>519</v>
      </c>
      <c r="D15" s="557" t="s">
        <v>699</v>
      </c>
      <c r="E15" s="300" t="s">
        <v>1738</v>
      </c>
    </row>
    <row r="16" spans="2:5" ht="15" customHeight="1" x14ac:dyDescent="0.2">
      <c r="B16" s="563"/>
      <c r="C16" s="528"/>
      <c r="D16" s="528"/>
      <c r="E16" s="301" t="s">
        <v>1739</v>
      </c>
    </row>
    <row r="17" spans="2:5" ht="15" customHeight="1" x14ac:dyDescent="0.2">
      <c r="B17" s="563"/>
      <c r="C17" s="528"/>
      <c r="D17" s="528"/>
      <c r="E17" s="301" t="s">
        <v>1740</v>
      </c>
    </row>
    <row r="18" spans="2:5" ht="15" customHeight="1" x14ac:dyDescent="0.2">
      <c r="B18" s="563"/>
      <c r="C18" s="528"/>
      <c r="D18" s="528"/>
      <c r="E18" s="301" t="s">
        <v>1741</v>
      </c>
    </row>
    <row r="19" spans="2:5" ht="15" customHeight="1" x14ac:dyDescent="0.2">
      <c r="B19" s="563"/>
      <c r="C19" s="528"/>
      <c r="D19" s="518"/>
      <c r="E19" s="301" t="s">
        <v>1742</v>
      </c>
    </row>
    <row r="20" spans="2:5" ht="15" customHeight="1" x14ac:dyDescent="0.2">
      <c r="B20" s="563"/>
      <c r="C20" s="528"/>
      <c r="D20" s="49"/>
      <c r="E20" s="302"/>
    </row>
    <row r="21" spans="2:5" ht="15" customHeight="1" x14ac:dyDescent="0.2">
      <c r="B21" s="563"/>
      <c r="C21" s="528"/>
      <c r="D21" s="11" t="s">
        <v>1743</v>
      </c>
      <c r="E21" s="303" t="s">
        <v>1743</v>
      </c>
    </row>
    <row r="22" spans="2:5" ht="15.75" customHeight="1" x14ac:dyDescent="0.2">
      <c r="B22" s="563"/>
      <c r="C22" s="528"/>
      <c r="D22" s="49"/>
      <c r="E22" s="302"/>
    </row>
    <row r="23" spans="2:5" ht="15" customHeight="1" x14ac:dyDescent="0.2">
      <c r="B23" s="563"/>
      <c r="C23" s="528"/>
      <c r="D23" s="556" t="s">
        <v>1744</v>
      </c>
      <c r="E23" s="303" t="s">
        <v>1745</v>
      </c>
    </row>
    <row r="24" spans="2:5" ht="15" customHeight="1" x14ac:dyDescent="0.2">
      <c r="B24" s="563"/>
      <c r="C24" s="528"/>
      <c r="D24" s="518"/>
      <c r="E24" s="301" t="s">
        <v>1746</v>
      </c>
    </row>
    <row r="25" spans="2:5" ht="15" customHeight="1" x14ac:dyDescent="0.2">
      <c r="B25" s="563"/>
      <c r="C25" s="528"/>
      <c r="D25" s="49"/>
      <c r="E25" s="302"/>
    </row>
    <row r="26" spans="2:5" ht="15" customHeight="1" x14ac:dyDescent="0.2">
      <c r="B26" s="563"/>
      <c r="C26" s="528"/>
      <c r="D26" s="556" t="s">
        <v>525</v>
      </c>
      <c r="E26" s="303" t="s">
        <v>1747</v>
      </c>
    </row>
    <row r="27" spans="2:5" ht="15" customHeight="1" x14ac:dyDescent="0.2">
      <c r="B27" s="563"/>
      <c r="C27" s="528"/>
      <c r="D27" s="528"/>
      <c r="E27" s="301" t="s">
        <v>1748</v>
      </c>
    </row>
    <row r="28" spans="2:5" x14ac:dyDescent="0.2">
      <c r="B28" s="563"/>
      <c r="C28" s="528"/>
      <c r="D28" s="528"/>
      <c r="E28" s="301" t="s">
        <v>175</v>
      </c>
    </row>
    <row r="29" spans="2:5" ht="15" customHeight="1" x14ac:dyDescent="0.2">
      <c r="B29" s="563"/>
      <c r="C29" s="528"/>
      <c r="D29" s="528"/>
      <c r="E29" s="301" t="s">
        <v>173</v>
      </c>
    </row>
    <row r="30" spans="2:5" ht="15" customHeight="1" x14ac:dyDescent="0.2">
      <c r="B30" s="563"/>
      <c r="C30" s="528"/>
      <c r="D30" s="528"/>
      <c r="E30" s="301" t="s">
        <v>521</v>
      </c>
    </row>
    <row r="31" spans="2:5" ht="15" customHeight="1" x14ac:dyDescent="0.2">
      <c r="B31" s="563"/>
      <c r="C31" s="528"/>
      <c r="D31" s="528"/>
      <c r="E31" s="301" t="s">
        <v>1749</v>
      </c>
    </row>
    <row r="32" spans="2:5" ht="15" customHeight="1" x14ac:dyDescent="0.2">
      <c r="B32" s="563"/>
      <c r="C32" s="528"/>
      <c r="D32" s="518"/>
      <c r="E32" s="301" t="s">
        <v>759</v>
      </c>
    </row>
    <row r="33" spans="2:5" ht="15" customHeight="1" x14ac:dyDescent="0.2">
      <c r="B33" s="563"/>
      <c r="C33" s="528"/>
      <c r="D33" s="49"/>
      <c r="E33" s="302"/>
    </row>
    <row r="34" spans="2:5" ht="15" customHeight="1" x14ac:dyDescent="0.2">
      <c r="B34" s="563"/>
      <c r="C34" s="528"/>
      <c r="D34" s="558" t="s">
        <v>1750</v>
      </c>
      <c r="E34" s="303" t="s">
        <v>1751</v>
      </c>
    </row>
    <row r="35" spans="2:5" ht="15" customHeight="1" thickBot="1" x14ac:dyDescent="0.25">
      <c r="B35" s="564"/>
      <c r="C35" s="559"/>
      <c r="D35" s="559"/>
      <c r="E35" s="305" t="s">
        <v>1752</v>
      </c>
    </row>
    <row r="36" spans="2:5" ht="15" customHeight="1" thickBot="1" x14ac:dyDescent="0.25"/>
    <row r="37" spans="2:5" ht="15" customHeight="1" x14ac:dyDescent="0.2">
      <c r="B37" s="562" t="s">
        <v>792</v>
      </c>
      <c r="C37" s="567" t="s">
        <v>793</v>
      </c>
      <c r="D37" s="557" t="s">
        <v>793</v>
      </c>
      <c r="E37" s="300" t="s">
        <v>1753</v>
      </c>
    </row>
    <row r="38" spans="2:5" ht="15.75" customHeight="1" x14ac:dyDescent="0.2">
      <c r="B38" s="563"/>
      <c r="C38" s="528"/>
      <c r="D38" s="528"/>
      <c r="E38" s="301" t="s">
        <v>804</v>
      </c>
    </row>
    <row r="39" spans="2:5" ht="15" customHeight="1" x14ac:dyDescent="0.2">
      <c r="B39" s="563"/>
      <c r="C39" s="528"/>
      <c r="D39" s="528"/>
      <c r="E39" s="301" t="s">
        <v>1754</v>
      </c>
    </row>
    <row r="40" spans="2:5" ht="15" customHeight="1" x14ac:dyDescent="0.2">
      <c r="B40" s="563"/>
      <c r="C40" s="518"/>
      <c r="D40" s="518"/>
      <c r="E40" s="303" t="s">
        <v>796</v>
      </c>
    </row>
    <row r="41" spans="2:5" ht="15" customHeight="1" x14ac:dyDescent="0.2">
      <c r="B41" s="563"/>
      <c r="C41" s="9"/>
      <c r="D41" s="325"/>
      <c r="E41" s="326"/>
    </row>
    <row r="42" spans="2:5" ht="15" customHeight="1" x14ac:dyDescent="0.2">
      <c r="B42" s="563"/>
      <c r="C42" s="566" t="s">
        <v>807</v>
      </c>
      <c r="D42" s="556" t="s">
        <v>1755</v>
      </c>
      <c r="E42" s="303" t="s">
        <v>1756</v>
      </c>
    </row>
    <row r="43" spans="2:5" ht="15" customHeight="1" x14ac:dyDescent="0.2">
      <c r="B43" s="563"/>
      <c r="C43" s="528"/>
      <c r="D43" s="528"/>
      <c r="E43" s="301" t="s">
        <v>1757</v>
      </c>
    </row>
    <row r="44" spans="2:5" ht="15.75" customHeight="1" x14ac:dyDescent="0.2">
      <c r="B44" s="563"/>
      <c r="C44" s="528"/>
      <c r="D44" s="518"/>
      <c r="E44" s="301" t="s">
        <v>1758</v>
      </c>
    </row>
    <row r="45" spans="2:5" ht="15" customHeight="1" x14ac:dyDescent="0.2">
      <c r="B45" s="563"/>
      <c r="C45" s="528"/>
      <c r="D45" s="327"/>
      <c r="E45" s="326"/>
    </row>
    <row r="46" spans="2:5" ht="15" customHeight="1" x14ac:dyDescent="0.2">
      <c r="B46" s="563"/>
      <c r="C46" s="528"/>
      <c r="D46" s="556" t="s">
        <v>808</v>
      </c>
      <c r="E46" s="303" t="s">
        <v>809</v>
      </c>
    </row>
    <row r="47" spans="2:5" ht="15" customHeight="1" x14ac:dyDescent="0.2">
      <c r="B47" s="563"/>
      <c r="C47" s="528"/>
      <c r="D47" s="518"/>
      <c r="E47" s="326" t="s">
        <v>1759</v>
      </c>
    </row>
    <row r="48" spans="2:5" ht="15" customHeight="1" x14ac:dyDescent="0.2">
      <c r="B48" s="563"/>
      <c r="C48" s="528"/>
      <c r="D48" s="327"/>
      <c r="E48" s="326"/>
    </row>
    <row r="49" spans="2:5" ht="15" customHeight="1" x14ac:dyDescent="0.2">
      <c r="B49" s="563"/>
      <c r="C49" s="518"/>
      <c r="D49" s="328" t="s">
        <v>817</v>
      </c>
      <c r="E49" s="303" t="s">
        <v>817</v>
      </c>
    </row>
    <row r="50" spans="2:5" ht="15" customHeight="1" x14ac:dyDescent="0.2">
      <c r="B50" s="563"/>
      <c r="C50" s="9"/>
      <c r="D50" s="329"/>
      <c r="E50" s="309"/>
    </row>
    <row r="51" spans="2:5" ht="15.75" customHeight="1" x14ac:dyDescent="0.2">
      <c r="B51" s="563"/>
      <c r="C51" s="560" t="s">
        <v>822</v>
      </c>
      <c r="D51" s="117" t="s">
        <v>1760</v>
      </c>
      <c r="E51" s="308" t="s">
        <v>1760</v>
      </c>
    </row>
    <row r="52" spans="2:5" ht="15" customHeight="1" x14ac:dyDescent="0.2">
      <c r="B52" s="563"/>
      <c r="C52" s="528"/>
      <c r="D52" s="321"/>
      <c r="E52" s="309"/>
    </row>
    <row r="53" spans="2:5" ht="15" customHeight="1" thickBot="1" x14ac:dyDescent="0.25">
      <c r="B53" s="564"/>
      <c r="C53" s="559"/>
      <c r="D53" s="322" t="s">
        <v>825</v>
      </c>
      <c r="E53" s="312" t="s">
        <v>825</v>
      </c>
    </row>
    <row r="54" spans="2:5" ht="15" customHeight="1" thickBot="1" x14ac:dyDescent="0.25"/>
    <row r="55" spans="2:5" ht="15" customHeight="1" x14ac:dyDescent="0.2">
      <c r="B55" s="562" t="s">
        <v>512</v>
      </c>
      <c r="C55" s="567" t="s">
        <v>513</v>
      </c>
      <c r="D55" s="557" t="s">
        <v>514</v>
      </c>
      <c r="E55" s="300" t="s">
        <v>515</v>
      </c>
    </row>
    <row r="56" spans="2:5" x14ac:dyDescent="0.2">
      <c r="B56" s="563"/>
      <c r="C56" s="528"/>
      <c r="D56" s="518"/>
      <c r="E56" s="301" t="s">
        <v>1761</v>
      </c>
    </row>
    <row r="57" spans="2:5" ht="15" customHeight="1" x14ac:dyDescent="0.2">
      <c r="B57" s="563"/>
      <c r="C57" s="528"/>
      <c r="D57" s="327"/>
      <c r="E57" s="302"/>
    </row>
    <row r="58" spans="2:5" x14ac:dyDescent="0.2">
      <c r="B58" s="563"/>
      <c r="C58" s="528"/>
      <c r="D58" s="556" t="s">
        <v>1762</v>
      </c>
      <c r="E58" s="303" t="s">
        <v>1763</v>
      </c>
    </row>
    <row r="59" spans="2:5" x14ac:dyDescent="0.2">
      <c r="B59" s="563"/>
      <c r="C59" s="518"/>
      <c r="D59" s="518"/>
      <c r="E59" s="303" t="s">
        <v>1764</v>
      </c>
    </row>
    <row r="60" spans="2:5" ht="15" customHeight="1" x14ac:dyDescent="0.2">
      <c r="B60" s="563"/>
      <c r="C60" s="327"/>
      <c r="D60" s="327"/>
      <c r="E60" s="302"/>
    </row>
    <row r="61" spans="2:5" x14ac:dyDescent="0.2">
      <c r="B61" s="563"/>
      <c r="C61" s="566" t="s">
        <v>1765</v>
      </c>
      <c r="D61" s="556" t="s">
        <v>842</v>
      </c>
      <c r="E61" s="303" t="s">
        <v>1766</v>
      </c>
    </row>
    <row r="62" spans="2:5" x14ac:dyDescent="0.2">
      <c r="B62" s="563"/>
      <c r="C62" s="528"/>
      <c r="D62" s="528"/>
      <c r="E62" s="301" t="s">
        <v>1767</v>
      </c>
    </row>
    <row r="63" spans="2:5" x14ac:dyDescent="0.2">
      <c r="B63" s="563"/>
      <c r="C63" s="528"/>
      <c r="D63" s="528"/>
      <c r="E63" s="301" t="s">
        <v>843</v>
      </c>
    </row>
    <row r="64" spans="2:5" x14ac:dyDescent="0.2">
      <c r="B64" s="563"/>
      <c r="C64" s="528"/>
      <c r="D64" s="528"/>
      <c r="E64" s="301" t="s">
        <v>1768</v>
      </c>
    </row>
    <row r="65" spans="2:5" x14ac:dyDescent="0.2">
      <c r="B65" s="563"/>
      <c r="C65" s="528"/>
      <c r="D65" s="518"/>
      <c r="E65" s="303" t="s">
        <v>1769</v>
      </c>
    </row>
    <row r="66" spans="2:5" x14ac:dyDescent="0.2">
      <c r="B66" s="563"/>
      <c r="C66" s="528"/>
      <c r="D66" s="327"/>
      <c r="E66" s="302"/>
    </row>
    <row r="67" spans="2:5" x14ac:dyDescent="0.2">
      <c r="B67" s="563"/>
      <c r="C67" s="528"/>
      <c r="D67" s="328" t="s">
        <v>1770</v>
      </c>
      <c r="E67" s="303" t="s">
        <v>1770</v>
      </c>
    </row>
    <row r="68" spans="2:5" ht="15" customHeight="1" x14ac:dyDescent="0.2">
      <c r="B68" s="563"/>
      <c r="C68" s="528"/>
      <c r="D68" s="327"/>
      <c r="E68" s="302"/>
    </row>
    <row r="69" spans="2:5" ht="15" customHeight="1" x14ac:dyDescent="0.2">
      <c r="B69" s="563"/>
      <c r="C69" s="528"/>
      <c r="D69" s="556" t="s">
        <v>1771</v>
      </c>
      <c r="E69" s="303" t="s">
        <v>1772</v>
      </c>
    </row>
    <row r="70" spans="2:5" ht="15" customHeight="1" x14ac:dyDescent="0.2">
      <c r="B70" s="563"/>
      <c r="C70" s="528"/>
      <c r="D70" s="528"/>
      <c r="E70" s="303" t="s">
        <v>1773</v>
      </c>
    </row>
    <row r="71" spans="2:5" ht="15" customHeight="1" x14ac:dyDescent="0.2">
      <c r="B71" s="563"/>
      <c r="C71" s="518"/>
      <c r="D71" s="518"/>
      <c r="E71" s="303" t="s">
        <v>1774</v>
      </c>
    </row>
    <row r="72" spans="2:5" ht="15" customHeight="1" x14ac:dyDescent="0.2">
      <c r="B72" s="563"/>
      <c r="C72" s="327"/>
      <c r="D72" s="327"/>
      <c r="E72" s="302"/>
    </row>
    <row r="73" spans="2:5" ht="15" customHeight="1" x14ac:dyDescent="0.2">
      <c r="B73" s="563"/>
      <c r="C73" s="566" t="s">
        <v>850</v>
      </c>
      <c r="D73" s="556" t="s">
        <v>1775</v>
      </c>
      <c r="E73" s="303" t="s">
        <v>1776</v>
      </c>
    </row>
    <row r="74" spans="2:5" ht="15" customHeight="1" x14ac:dyDescent="0.2">
      <c r="B74" s="563"/>
      <c r="C74" s="528"/>
      <c r="D74" s="528"/>
      <c r="E74" s="301" t="s">
        <v>1777</v>
      </c>
    </row>
    <row r="75" spans="2:5" ht="15" customHeight="1" x14ac:dyDescent="0.2">
      <c r="B75" s="563"/>
      <c r="C75" s="528"/>
      <c r="D75" s="528"/>
      <c r="E75" s="303" t="s">
        <v>1778</v>
      </c>
    </row>
    <row r="76" spans="2:5" ht="15" customHeight="1" x14ac:dyDescent="0.2">
      <c r="B76" s="563"/>
      <c r="C76" s="528"/>
      <c r="D76" s="518"/>
      <c r="E76" s="303" t="s">
        <v>1779</v>
      </c>
    </row>
    <row r="77" spans="2:5" ht="15.75" customHeight="1" x14ac:dyDescent="0.2">
      <c r="B77" s="563"/>
      <c r="C77" s="528"/>
      <c r="D77" s="327"/>
      <c r="E77" s="302"/>
    </row>
    <row r="78" spans="2:5" ht="15" customHeight="1" x14ac:dyDescent="0.2">
      <c r="B78" s="563"/>
      <c r="C78" s="528"/>
      <c r="D78" s="556" t="s">
        <v>853</v>
      </c>
      <c r="E78" s="303" t="s">
        <v>1780</v>
      </c>
    </row>
    <row r="79" spans="2:5" x14ac:dyDescent="0.2">
      <c r="B79" s="563"/>
      <c r="C79" s="518"/>
      <c r="D79" s="518"/>
      <c r="E79" s="303" t="s">
        <v>1781</v>
      </c>
    </row>
    <row r="80" spans="2:5" x14ac:dyDescent="0.2">
      <c r="B80" s="563"/>
      <c r="C80" s="568" t="s">
        <v>859</v>
      </c>
      <c r="D80" s="327"/>
      <c r="E80" s="302"/>
    </row>
    <row r="81" spans="2:5" ht="15" customHeight="1" x14ac:dyDescent="0.2">
      <c r="B81" s="563"/>
      <c r="C81" s="528"/>
      <c r="D81" s="328" t="s">
        <v>1782</v>
      </c>
      <c r="E81" s="303" t="s">
        <v>1782</v>
      </c>
    </row>
    <row r="82" spans="2:5" ht="15" customHeight="1" x14ac:dyDescent="0.2">
      <c r="B82" s="563"/>
      <c r="C82" s="528"/>
      <c r="D82" s="330"/>
      <c r="E82" s="302"/>
    </row>
    <row r="83" spans="2:5" ht="15" customHeight="1" x14ac:dyDescent="0.2">
      <c r="B83" s="563"/>
      <c r="C83" s="528"/>
      <c r="D83" s="328" t="s">
        <v>1783</v>
      </c>
      <c r="E83" s="303" t="s">
        <v>1783</v>
      </c>
    </row>
    <row r="84" spans="2:5" ht="15" customHeight="1" x14ac:dyDescent="0.2">
      <c r="B84" s="563"/>
      <c r="C84" s="528"/>
      <c r="D84" s="330"/>
      <c r="E84" s="302"/>
    </row>
    <row r="85" spans="2:5" ht="15" customHeight="1" x14ac:dyDescent="0.2">
      <c r="B85" s="563"/>
      <c r="C85" s="528"/>
      <c r="D85" s="556" t="s">
        <v>1784</v>
      </c>
      <c r="E85" s="303" t="s">
        <v>1785</v>
      </c>
    </row>
    <row r="86" spans="2:5" ht="15" customHeight="1" x14ac:dyDescent="0.2">
      <c r="B86" s="563"/>
      <c r="C86" s="528"/>
      <c r="D86" s="518"/>
      <c r="E86" s="303" t="s">
        <v>1786</v>
      </c>
    </row>
    <row r="87" spans="2:5" ht="15" customHeight="1" x14ac:dyDescent="0.2">
      <c r="B87" s="563"/>
      <c r="C87" s="528"/>
      <c r="D87" s="330"/>
      <c r="E87" s="302"/>
    </row>
    <row r="88" spans="2:5" ht="15" customHeight="1" x14ac:dyDescent="0.2">
      <c r="B88" s="563"/>
      <c r="C88" s="528"/>
      <c r="D88" s="558" t="s">
        <v>835</v>
      </c>
      <c r="E88" s="303" t="s">
        <v>867</v>
      </c>
    </row>
    <row r="89" spans="2:5" ht="15" customHeight="1" x14ac:dyDescent="0.2">
      <c r="B89" s="563"/>
      <c r="C89" s="528"/>
      <c r="D89" s="528"/>
      <c r="E89" s="301" t="s">
        <v>1787</v>
      </c>
    </row>
    <row r="90" spans="2:5" ht="15" customHeight="1" x14ac:dyDescent="0.2">
      <c r="B90" s="563"/>
      <c r="C90" s="528"/>
      <c r="D90" s="528"/>
      <c r="E90" s="301" t="s">
        <v>1788</v>
      </c>
    </row>
    <row r="91" spans="2:5" ht="15" customHeight="1" x14ac:dyDescent="0.2">
      <c r="B91" s="563"/>
      <c r="C91" s="528"/>
      <c r="D91" s="528"/>
      <c r="E91" s="301" t="s">
        <v>874</v>
      </c>
    </row>
    <row r="92" spans="2:5" ht="15" customHeight="1" x14ac:dyDescent="0.2">
      <c r="B92" s="563"/>
      <c r="C92" s="528"/>
      <c r="D92" s="528"/>
      <c r="E92" s="303" t="s">
        <v>836</v>
      </c>
    </row>
    <row r="93" spans="2:5" ht="15.75" customHeight="1" thickBot="1" x14ac:dyDescent="0.25">
      <c r="B93" s="564"/>
      <c r="C93" s="559"/>
      <c r="D93" s="559"/>
      <c r="E93" s="305" t="s">
        <v>1789</v>
      </c>
    </row>
    <row r="94" spans="2:5" ht="20" customHeight="1" thickBot="1" x14ac:dyDescent="0.25">
      <c r="B94" s="313"/>
      <c r="C94" s="297"/>
      <c r="D94" s="298"/>
      <c r="E94" s="299"/>
    </row>
    <row r="95" spans="2:5" x14ac:dyDescent="0.2">
      <c r="B95" s="562" t="s">
        <v>110</v>
      </c>
      <c r="C95" s="567" t="s">
        <v>559</v>
      </c>
      <c r="D95" s="317" t="s">
        <v>164</v>
      </c>
      <c r="E95" s="300" t="s">
        <v>164</v>
      </c>
    </row>
    <row r="96" spans="2:5" x14ac:dyDescent="0.2">
      <c r="B96" s="563"/>
      <c r="C96" s="528"/>
      <c r="D96" s="321"/>
      <c r="E96" s="302"/>
    </row>
    <row r="97" spans="2:5" x14ac:dyDescent="0.2">
      <c r="B97" s="563"/>
      <c r="C97" s="528"/>
      <c r="D97" s="117" t="s">
        <v>1790</v>
      </c>
      <c r="E97" s="303" t="s">
        <v>1790</v>
      </c>
    </row>
    <row r="98" spans="2:5" x14ac:dyDescent="0.2">
      <c r="B98" s="563"/>
      <c r="C98" s="528"/>
      <c r="D98" s="321"/>
      <c r="E98" s="302"/>
    </row>
    <row r="99" spans="2:5" x14ac:dyDescent="0.2">
      <c r="B99" s="563"/>
      <c r="C99" s="528"/>
      <c r="D99" s="117" t="s">
        <v>926</v>
      </c>
      <c r="E99" s="303" t="s">
        <v>926</v>
      </c>
    </row>
    <row r="100" spans="2:5" x14ac:dyDescent="0.2">
      <c r="B100" s="563"/>
      <c r="C100" s="528"/>
      <c r="D100" s="321"/>
      <c r="E100" s="302"/>
    </row>
    <row r="101" spans="2:5" x14ac:dyDescent="0.2">
      <c r="B101" s="563"/>
      <c r="C101" s="528"/>
      <c r="D101" s="556" t="s">
        <v>588</v>
      </c>
      <c r="E101" s="303" t="s">
        <v>906</v>
      </c>
    </row>
    <row r="102" spans="2:5" x14ac:dyDescent="0.2">
      <c r="B102" s="563"/>
      <c r="C102" s="528"/>
      <c r="D102" s="518"/>
      <c r="E102" s="303" t="s">
        <v>589</v>
      </c>
    </row>
    <row r="103" spans="2:5" x14ac:dyDescent="0.2">
      <c r="B103" s="563"/>
      <c r="C103" s="528"/>
      <c r="D103" s="321"/>
      <c r="E103" s="302"/>
    </row>
    <row r="104" spans="2:5" x14ac:dyDescent="0.2">
      <c r="B104" s="563"/>
      <c r="C104" s="528"/>
      <c r="D104" s="117" t="s">
        <v>1791</v>
      </c>
      <c r="E104" s="303" t="s">
        <v>1791</v>
      </c>
    </row>
    <row r="105" spans="2:5" x14ac:dyDescent="0.2">
      <c r="B105" s="563"/>
      <c r="C105" s="528"/>
      <c r="D105" s="321"/>
      <c r="E105" s="302"/>
    </row>
    <row r="106" spans="2:5" x14ac:dyDescent="0.2">
      <c r="B106" s="563"/>
      <c r="C106" s="528"/>
      <c r="D106" s="556" t="s">
        <v>592</v>
      </c>
      <c r="E106" s="303" t="s">
        <v>920</v>
      </c>
    </row>
    <row r="107" spans="2:5" x14ac:dyDescent="0.2">
      <c r="B107" s="563"/>
      <c r="C107" s="528"/>
      <c r="D107" s="528"/>
      <c r="E107" s="301" t="s">
        <v>1792</v>
      </c>
    </row>
    <row r="108" spans="2:5" x14ac:dyDescent="0.2">
      <c r="B108" s="563"/>
      <c r="C108" s="528"/>
      <c r="D108" s="518"/>
      <c r="E108" s="301" t="s">
        <v>192</v>
      </c>
    </row>
    <row r="109" spans="2:5" x14ac:dyDescent="0.2">
      <c r="B109" s="563"/>
      <c r="C109" s="528"/>
      <c r="D109" s="321"/>
      <c r="E109" s="302"/>
    </row>
    <row r="110" spans="2:5" x14ac:dyDescent="0.2">
      <c r="B110" s="563"/>
      <c r="C110" s="518"/>
      <c r="D110" s="117" t="s">
        <v>1793</v>
      </c>
      <c r="E110" s="303" t="s">
        <v>1793</v>
      </c>
    </row>
    <row r="111" spans="2:5" ht="16" customHeight="1" x14ac:dyDescent="0.2">
      <c r="B111" s="563"/>
      <c r="C111" s="304"/>
      <c r="D111" s="321"/>
      <c r="E111" s="302"/>
    </row>
    <row r="112" spans="2:5" x14ac:dyDescent="0.2">
      <c r="B112" s="563"/>
      <c r="C112" s="566" t="s">
        <v>939</v>
      </c>
      <c r="D112" s="556" t="s">
        <v>940</v>
      </c>
      <c r="E112" s="303" t="s">
        <v>1794</v>
      </c>
    </row>
    <row r="113" spans="2:5" x14ac:dyDescent="0.2">
      <c r="B113" s="563"/>
      <c r="C113" s="528"/>
      <c r="D113" s="528"/>
      <c r="E113" s="301" t="s">
        <v>1795</v>
      </c>
    </row>
    <row r="114" spans="2:5" x14ac:dyDescent="0.2">
      <c r="B114" s="563"/>
      <c r="C114" s="528"/>
      <c r="D114" s="528"/>
      <c r="E114" s="301" t="s">
        <v>1796</v>
      </c>
    </row>
    <row r="115" spans="2:5" x14ac:dyDescent="0.2">
      <c r="B115" s="563"/>
      <c r="C115" s="528"/>
      <c r="D115" s="528"/>
      <c r="E115" s="301" t="s">
        <v>941</v>
      </c>
    </row>
    <row r="116" spans="2:5" x14ac:dyDescent="0.2">
      <c r="B116" s="563"/>
      <c r="C116" s="528"/>
      <c r="D116" s="518"/>
      <c r="E116" s="301" t="s">
        <v>1797</v>
      </c>
    </row>
    <row r="117" spans="2:5" x14ac:dyDescent="0.2">
      <c r="B117" s="563"/>
      <c r="C117" s="528"/>
      <c r="D117" s="321"/>
      <c r="E117" s="326"/>
    </row>
    <row r="118" spans="2:5" x14ac:dyDescent="0.2">
      <c r="B118" s="563"/>
      <c r="C118" s="528"/>
      <c r="D118" s="321" t="s">
        <v>1798</v>
      </c>
      <c r="E118" s="303" t="s">
        <v>1799</v>
      </c>
    </row>
    <row r="119" spans="2:5" x14ac:dyDescent="0.2">
      <c r="B119" s="563"/>
      <c r="C119" s="518"/>
      <c r="D119" s="117"/>
      <c r="E119" s="303" t="s">
        <v>1800</v>
      </c>
    </row>
    <row r="120" spans="2:5" x14ac:dyDescent="0.2">
      <c r="B120" s="563"/>
      <c r="C120" s="568" t="s">
        <v>946</v>
      </c>
      <c r="D120" s="321"/>
      <c r="E120" s="302"/>
    </row>
    <row r="121" spans="2:5" ht="15" customHeight="1" x14ac:dyDescent="0.2">
      <c r="B121" s="563"/>
      <c r="C121" s="528"/>
      <c r="D121" s="117" t="s">
        <v>949</v>
      </c>
      <c r="E121" s="303" t="s">
        <v>949</v>
      </c>
    </row>
    <row r="122" spans="2:5" ht="15" customHeight="1" x14ac:dyDescent="0.2">
      <c r="B122" s="563"/>
      <c r="C122" s="528"/>
      <c r="D122" s="321"/>
      <c r="E122" s="302"/>
    </row>
    <row r="123" spans="2:5" ht="15" customHeight="1" x14ac:dyDescent="0.2">
      <c r="B123" s="563"/>
      <c r="C123" s="528"/>
      <c r="D123" s="117" t="s">
        <v>1801</v>
      </c>
      <c r="E123" s="303" t="s">
        <v>1801</v>
      </c>
    </row>
    <row r="124" spans="2:5" ht="15" customHeight="1" x14ac:dyDescent="0.2">
      <c r="B124" s="563"/>
      <c r="C124" s="528"/>
      <c r="D124" s="321"/>
      <c r="E124" s="302"/>
    </row>
    <row r="125" spans="2:5" ht="15" customHeight="1" x14ac:dyDescent="0.2">
      <c r="B125" s="563"/>
      <c r="C125" s="528"/>
      <c r="D125" s="117" t="s">
        <v>1802</v>
      </c>
      <c r="E125" s="303" t="s">
        <v>1802</v>
      </c>
    </row>
    <row r="126" spans="2:5" ht="15" customHeight="1" x14ac:dyDescent="0.2">
      <c r="B126" s="563"/>
      <c r="C126" s="528"/>
      <c r="D126" s="321"/>
      <c r="E126" s="326"/>
    </row>
    <row r="127" spans="2:5" ht="15" customHeight="1" x14ac:dyDescent="0.2">
      <c r="B127" s="563"/>
      <c r="C127" s="528"/>
      <c r="D127" s="556" t="s">
        <v>954</v>
      </c>
      <c r="E127" s="303" t="s">
        <v>955</v>
      </c>
    </row>
    <row r="128" spans="2:5" ht="15" customHeight="1" x14ac:dyDescent="0.2">
      <c r="B128" s="563"/>
      <c r="C128" s="528"/>
      <c r="D128" s="518"/>
      <c r="E128" s="303" t="s">
        <v>1803</v>
      </c>
    </row>
    <row r="129" spans="2:5" ht="15" customHeight="1" x14ac:dyDescent="0.2">
      <c r="B129" s="563"/>
      <c r="C129" s="528"/>
      <c r="D129" s="321"/>
      <c r="E129" s="302"/>
    </row>
    <row r="130" spans="2:5" ht="15" customHeight="1" x14ac:dyDescent="0.2">
      <c r="B130" s="563"/>
      <c r="C130" s="528"/>
      <c r="D130" s="558" t="s">
        <v>1804</v>
      </c>
      <c r="E130" s="303" t="s">
        <v>1805</v>
      </c>
    </row>
    <row r="131" spans="2:5" ht="15" customHeight="1" x14ac:dyDescent="0.2">
      <c r="B131" s="563"/>
      <c r="C131" s="528"/>
      <c r="D131" s="528"/>
      <c r="E131" s="301" t="s">
        <v>1806</v>
      </c>
    </row>
    <row r="132" spans="2:5" ht="15.75" customHeight="1" thickBot="1" x14ac:dyDescent="0.25">
      <c r="B132" s="564"/>
      <c r="C132" s="559"/>
      <c r="D132" s="559"/>
      <c r="E132" s="305" t="s">
        <v>1807</v>
      </c>
    </row>
    <row r="133" spans="2:5" ht="20" customHeight="1" thickBot="1" x14ac:dyDescent="0.3">
      <c r="B133" s="296"/>
      <c r="C133" s="297"/>
      <c r="D133" s="298"/>
      <c r="E133" s="299"/>
    </row>
    <row r="134" spans="2:5" x14ac:dyDescent="0.2">
      <c r="B134" s="562" t="s">
        <v>957</v>
      </c>
      <c r="C134" s="567" t="s">
        <v>958</v>
      </c>
      <c r="D134" s="557" t="s">
        <v>958</v>
      </c>
      <c r="E134" s="300" t="s">
        <v>1808</v>
      </c>
    </row>
    <row r="135" spans="2:5" x14ac:dyDescent="0.2">
      <c r="B135" s="563"/>
      <c r="C135" s="528"/>
      <c r="D135" s="518"/>
      <c r="E135" s="301" t="s">
        <v>962</v>
      </c>
    </row>
    <row r="136" spans="2:5" x14ac:dyDescent="0.2">
      <c r="B136" s="563"/>
      <c r="C136" s="528"/>
      <c r="D136" s="321"/>
      <c r="E136" s="302"/>
    </row>
    <row r="137" spans="2:5" x14ac:dyDescent="0.2">
      <c r="B137" s="563"/>
      <c r="C137" s="518"/>
      <c r="D137" s="117" t="s">
        <v>1809</v>
      </c>
      <c r="E137" s="303" t="s">
        <v>1809</v>
      </c>
    </row>
    <row r="138" spans="2:5" ht="16" customHeight="1" x14ac:dyDescent="0.2">
      <c r="B138" s="563"/>
      <c r="C138" s="304"/>
      <c r="D138" s="321"/>
      <c r="E138" s="302"/>
    </row>
    <row r="139" spans="2:5" x14ac:dyDescent="0.2">
      <c r="B139" s="563"/>
      <c r="C139" s="566" t="s">
        <v>968</v>
      </c>
      <c r="D139" s="556" t="s">
        <v>991</v>
      </c>
      <c r="E139" s="303" t="s">
        <v>992</v>
      </c>
    </row>
    <row r="140" spans="2:5" x14ac:dyDescent="0.2">
      <c r="B140" s="563"/>
      <c r="C140" s="528"/>
      <c r="D140" s="528"/>
      <c r="E140" s="301" t="s">
        <v>1810</v>
      </c>
    </row>
    <row r="141" spans="2:5" x14ac:dyDescent="0.2">
      <c r="B141" s="563"/>
      <c r="C141" s="528"/>
      <c r="D141" s="518"/>
      <c r="E141" s="301" t="s">
        <v>969</v>
      </c>
    </row>
    <row r="142" spans="2:5" x14ac:dyDescent="0.2">
      <c r="B142" s="563"/>
      <c r="C142" s="528"/>
      <c r="D142" s="321"/>
      <c r="E142" s="302"/>
    </row>
    <row r="143" spans="2:5" x14ac:dyDescent="0.2">
      <c r="B143" s="563"/>
      <c r="C143" s="528"/>
      <c r="D143" s="117" t="s">
        <v>972</v>
      </c>
      <c r="E143" s="303" t="s">
        <v>972</v>
      </c>
    </row>
    <row r="144" spans="2:5" x14ac:dyDescent="0.2">
      <c r="B144" s="563"/>
      <c r="C144" s="528"/>
      <c r="D144" s="321"/>
      <c r="E144" s="302"/>
    </row>
    <row r="145" spans="2:5" x14ac:dyDescent="0.2">
      <c r="B145" s="563"/>
      <c r="C145" s="528"/>
      <c r="D145" s="556" t="s">
        <v>977</v>
      </c>
      <c r="E145" s="303" t="s">
        <v>988</v>
      </c>
    </row>
    <row r="146" spans="2:5" x14ac:dyDescent="0.2">
      <c r="B146" s="563"/>
      <c r="C146" s="528"/>
      <c r="D146" s="528"/>
      <c r="E146" s="301" t="s">
        <v>1811</v>
      </c>
    </row>
    <row r="147" spans="2:5" x14ac:dyDescent="0.2">
      <c r="B147" s="563"/>
      <c r="C147" s="528"/>
      <c r="D147" s="528"/>
      <c r="E147" s="301" t="s">
        <v>983</v>
      </c>
    </row>
    <row r="148" spans="2:5" x14ac:dyDescent="0.2">
      <c r="B148" s="563"/>
      <c r="C148" s="528"/>
      <c r="D148" s="518"/>
      <c r="E148" s="303" t="s">
        <v>978</v>
      </c>
    </row>
    <row r="149" spans="2:5" x14ac:dyDescent="0.2">
      <c r="B149" s="563"/>
      <c r="C149" s="528"/>
      <c r="D149" s="321"/>
      <c r="E149" s="302"/>
    </row>
    <row r="150" spans="2:5" x14ac:dyDescent="0.2">
      <c r="B150" s="563"/>
      <c r="C150" s="518"/>
      <c r="D150" s="117" t="s">
        <v>1812</v>
      </c>
      <c r="E150" s="303" t="s">
        <v>1812</v>
      </c>
    </row>
    <row r="151" spans="2:5" ht="16" customHeight="1" x14ac:dyDescent="0.2">
      <c r="B151" s="563"/>
      <c r="C151" s="304"/>
      <c r="D151" s="321"/>
      <c r="E151" s="302"/>
    </row>
    <row r="152" spans="2:5" x14ac:dyDescent="0.2">
      <c r="B152" s="563"/>
      <c r="C152" s="560" t="s">
        <v>155</v>
      </c>
      <c r="D152" s="558" t="s">
        <v>155</v>
      </c>
      <c r="E152" s="303" t="s">
        <v>1813</v>
      </c>
    </row>
    <row r="153" spans="2:5" x14ac:dyDescent="0.2">
      <c r="B153" s="563"/>
      <c r="C153" s="528"/>
      <c r="D153" s="528"/>
      <c r="E153" s="301" t="s">
        <v>1814</v>
      </c>
    </row>
    <row r="154" spans="2:5" x14ac:dyDescent="0.2">
      <c r="B154" s="563"/>
      <c r="C154" s="528"/>
      <c r="D154" s="528"/>
      <c r="E154" s="301" t="s">
        <v>1815</v>
      </c>
    </row>
    <row r="155" spans="2:5" x14ac:dyDescent="0.2">
      <c r="B155" s="563"/>
      <c r="C155" s="528"/>
      <c r="D155" s="528"/>
      <c r="E155" s="301" t="s">
        <v>1816</v>
      </c>
    </row>
    <row r="156" spans="2:5" ht="16" customHeight="1" thickBot="1" x14ac:dyDescent="0.25">
      <c r="B156" s="564"/>
      <c r="C156" s="559"/>
      <c r="D156" s="559"/>
      <c r="E156" s="305" t="s">
        <v>1817</v>
      </c>
    </row>
    <row r="157" spans="2:5" ht="16" customHeight="1" thickBot="1" x14ac:dyDescent="0.25">
      <c r="C157" s="306"/>
      <c r="D157" s="306"/>
      <c r="E157" s="299"/>
    </row>
    <row r="158" spans="2:5" x14ac:dyDescent="0.2">
      <c r="B158" s="562" t="s">
        <v>1008</v>
      </c>
      <c r="C158" s="567" t="s">
        <v>1048</v>
      </c>
      <c r="D158" s="557" t="s">
        <v>1049</v>
      </c>
      <c r="E158" s="307" t="s">
        <v>1054</v>
      </c>
    </row>
    <row r="159" spans="2:5" x14ac:dyDescent="0.2">
      <c r="B159" s="563"/>
      <c r="C159" s="528"/>
      <c r="D159" s="518"/>
      <c r="E159" s="308" t="s">
        <v>1050</v>
      </c>
    </row>
    <row r="160" spans="2:5" x14ac:dyDescent="0.2">
      <c r="B160" s="563"/>
      <c r="C160" s="528"/>
      <c r="D160" s="321"/>
      <c r="E160" s="309"/>
    </row>
    <row r="161" spans="2:5" x14ac:dyDescent="0.2">
      <c r="B161" s="563"/>
      <c r="C161" s="528"/>
      <c r="D161" s="556" t="s">
        <v>1818</v>
      </c>
      <c r="E161" s="308" t="s">
        <v>1819</v>
      </c>
    </row>
    <row r="162" spans="2:5" x14ac:dyDescent="0.2">
      <c r="B162" s="563"/>
      <c r="C162" s="528"/>
      <c r="D162" s="528"/>
      <c r="E162" s="310" t="s">
        <v>1038</v>
      </c>
    </row>
    <row r="163" spans="2:5" x14ac:dyDescent="0.2">
      <c r="B163" s="563"/>
      <c r="C163" s="528"/>
      <c r="D163" s="528"/>
      <c r="E163" s="310" t="s">
        <v>1820</v>
      </c>
    </row>
    <row r="164" spans="2:5" x14ac:dyDescent="0.2">
      <c r="B164" s="563"/>
      <c r="C164" s="528"/>
      <c r="D164" s="518"/>
      <c r="E164" s="310" t="s">
        <v>1821</v>
      </c>
    </row>
    <row r="165" spans="2:5" x14ac:dyDescent="0.2">
      <c r="B165" s="563"/>
      <c r="C165" s="528"/>
      <c r="D165" s="321"/>
      <c r="E165" s="309"/>
    </row>
    <row r="166" spans="2:5" x14ac:dyDescent="0.2">
      <c r="B166" s="563"/>
      <c r="C166" s="518"/>
      <c r="D166" s="117" t="s">
        <v>1044</v>
      </c>
      <c r="E166" s="308" t="s">
        <v>1044</v>
      </c>
    </row>
    <row r="167" spans="2:5" ht="16" customHeight="1" x14ac:dyDescent="0.2">
      <c r="B167" s="563"/>
      <c r="C167" s="311"/>
      <c r="D167" s="321"/>
      <c r="E167" s="309"/>
    </row>
    <row r="168" spans="2:5" x14ac:dyDescent="0.2">
      <c r="B168" s="563"/>
      <c r="C168" s="560" t="s">
        <v>1021</v>
      </c>
      <c r="D168" s="117" t="s">
        <v>1009</v>
      </c>
      <c r="E168" s="308" t="s">
        <v>1009</v>
      </c>
    </row>
    <row r="169" spans="2:5" x14ac:dyDescent="0.2">
      <c r="B169" s="563"/>
      <c r="C169" s="528"/>
      <c r="D169" s="321"/>
      <c r="E169" s="309"/>
    </row>
    <row r="170" spans="2:5" x14ac:dyDescent="0.2">
      <c r="B170" s="563"/>
      <c r="C170" s="528"/>
      <c r="D170" s="117" t="s">
        <v>1018</v>
      </c>
      <c r="E170" s="308" t="s">
        <v>1018</v>
      </c>
    </row>
    <row r="171" spans="2:5" x14ac:dyDescent="0.2">
      <c r="B171" s="563"/>
      <c r="C171" s="528"/>
      <c r="D171" s="321"/>
      <c r="E171" s="309"/>
    </row>
    <row r="172" spans="2:5" ht="16" customHeight="1" thickBot="1" x14ac:dyDescent="0.25">
      <c r="B172" s="564"/>
      <c r="C172" s="559"/>
      <c r="D172" s="322" t="s">
        <v>1822</v>
      </c>
      <c r="E172" s="312" t="s">
        <v>1822</v>
      </c>
    </row>
    <row r="173" spans="2:5" ht="20" customHeight="1" thickBot="1" x14ac:dyDescent="0.25">
      <c r="B173" s="313"/>
      <c r="C173" s="297"/>
      <c r="D173" s="306"/>
      <c r="E173" s="299"/>
    </row>
    <row r="174" spans="2:5" x14ac:dyDescent="0.2">
      <c r="B174" s="562" t="s">
        <v>1285</v>
      </c>
      <c r="C174" s="567" t="s">
        <v>582</v>
      </c>
      <c r="D174" s="557" t="s">
        <v>601</v>
      </c>
      <c r="E174" s="300" t="s">
        <v>1129</v>
      </c>
    </row>
    <row r="175" spans="2:5" x14ac:dyDescent="0.2">
      <c r="B175" s="563"/>
      <c r="C175" s="528"/>
      <c r="D175" s="528"/>
      <c r="E175" s="301" t="s">
        <v>1823</v>
      </c>
    </row>
    <row r="176" spans="2:5" x14ac:dyDescent="0.2">
      <c r="B176" s="563"/>
      <c r="C176" s="528"/>
      <c r="D176" s="518"/>
      <c r="E176" s="303" t="s">
        <v>602</v>
      </c>
    </row>
    <row r="177" spans="2:5" x14ac:dyDescent="0.2">
      <c r="B177" s="563"/>
      <c r="C177" s="528"/>
      <c r="D177" s="321"/>
      <c r="E177" s="302"/>
    </row>
    <row r="178" spans="2:5" x14ac:dyDescent="0.2">
      <c r="B178" s="563"/>
      <c r="C178" s="528"/>
      <c r="D178" s="556" t="s">
        <v>604</v>
      </c>
      <c r="E178" s="303" t="s">
        <v>580</v>
      </c>
    </row>
    <row r="179" spans="2:5" x14ac:dyDescent="0.2">
      <c r="B179" s="563"/>
      <c r="C179" s="518"/>
      <c r="D179" s="518"/>
      <c r="E179" s="301" t="s">
        <v>1124</v>
      </c>
    </row>
    <row r="180" spans="2:5" x14ac:dyDescent="0.2">
      <c r="B180" s="563"/>
      <c r="C180" s="527" t="s">
        <v>516</v>
      </c>
      <c r="D180" s="321"/>
      <c r="E180" s="302"/>
    </row>
    <row r="181" spans="2:5" ht="15" customHeight="1" x14ac:dyDescent="0.2">
      <c r="B181" s="563"/>
      <c r="C181" s="528"/>
      <c r="D181" s="117" t="s">
        <v>1181</v>
      </c>
      <c r="E181" s="303" t="s">
        <v>1181</v>
      </c>
    </row>
    <row r="182" spans="2:5" ht="15" customHeight="1" x14ac:dyDescent="0.2">
      <c r="B182" s="563"/>
      <c r="C182" s="528"/>
      <c r="D182" s="321"/>
      <c r="E182" s="302"/>
    </row>
    <row r="183" spans="2:5" ht="15" customHeight="1" x14ac:dyDescent="0.2">
      <c r="B183" s="563"/>
      <c r="C183" s="528"/>
      <c r="D183" s="117" t="s">
        <v>517</v>
      </c>
      <c r="E183" s="303" t="s">
        <v>517</v>
      </c>
    </row>
    <row r="184" spans="2:5" ht="15" customHeight="1" x14ac:dyDescent="0.2">
      <c r="B184" s="563"/>
      <c r="C184" s="528"/>
      <c r="D184" s="321"/>
      <c r="E184" s="302"/>
    </row>
    <row r="185" spans="2:5" ht="15" customHeight="1" x14ac:dyDescent="0.2">
      <c r="B185" s="563"/>
      <c r="C185" s="528"/>
      <c r="D185" s="556" t="s">
        <v>578</v>
      </c>
      <c r="E185" s="303" t="s">
        <v>1824</v>
      </c>
    </row>
    <row r="186" spans="2:5" ht="15" customHeight="1" x14ac:dyDescent="0.2">
      <c r="B186" s="563"/>
      <c r="C186" s="528"/>
      <c r="D186" s="528"/>
      <c r="E186" s="301" t="s">
        <v>579</v>
      </c>
    </row>
    <row r="187" spans="2:5" ht="15" customHeight="1" x14ac:dyDescent="0.2">
      <c r="B187" s="563"/>
      <c r="C187" s="528"/>
      <c r="D187" s="528"/>
      <c r="E187" s="301" t="s">
        <v>1825</v>
      </c>
    </row>
    <row r="188" spans="2:5" ht="15" customHeight="1" x14ac:dyDescent="0.2">
      <c r="B188" s="563"/>
      <c r="C188" s="518"/>
      <c r="D188" s="518"/>
      <c r="E188" s="303" t="s">
        <v>1826</v>
      </c>
    </row>
    <row r="189" spans="2:5" ht="16" customHeight="1" x14ac:dyDescent="0.2">
      <c r="B189" s="563"/>
      <c r="C189" s="304"/>
      <c r="D189" s="321"/>
      <c r="E189" s="302"/>
    </row>
    <row r="190" spans="2:5" ht="17" customHeight="1" x14ac:dyDescent="0.2">
      <c r="B190" s="563"/>
      <c r="C190" s="180" t="s">
        <v>1075</v>
      </c>
      <c r="D190" s="558" t="s">
        <v>1827</v>
      </c>
      <c r="E190" s="303" t="s">
        <v>1828</v>
      </c>
    </row>
    <row r="191" spans="2:5" ht="17" customHeight="1" thickBot="1" x14ac:dyDescent="0.25">
      <c r="B191" s="564"/>
      <c r="C191" s="365"/>
      <c r="D191" s="559"/>
      <c r="E191" s="305" t="s">
        <v>1829</v>
      </c>
    </row>
    <row r="192" spans="2:5" ht="20" customHeight="1" thickBot="1" x14ac:dyDescent="0.25">
      <c r="B192" s="313"/>
      <c r="C192" s="297"/>
      <c r="D192" s="298"/>
      <c r="E192" s="299"/>
    </row>
    <row r="193" spans="2:5" x14ac:dyDescent="0.2">
      <c r="B193" s="562" t="s">
        <v>596</v>
      </c>
      <c r="C193" s="572" t="s">
        <v>1191</v>
      </c>
      <c r="D193" s="570" t="s">
        <v>1830</v>
      </c>
      <c r="E193" s="300" t="s">
        <v>1831</v>
      </c>
    </row>
    <row r="194" spans="2:5" x14ac:dyDescent="0.2">
      <c r="B194" s="563"/>
      <c r="C194" s="528"/>
      <c r="D194" s="518"/>
      <c r="E194" s="301" t="s">
        <v>1832</v>
      </c>
    </row>
    <row r="195" spans="2:5" x14ac:dyDescent="0.2">
      <c r="B195" s="563"/>
      <c r="C195" s="518"/>
      <c r="D195" s="314" t="s">
        <v>1833</v>
      </c>
      <c r="E195" s="301" t="s">
        <v>1834</v>
      </c>
    </row>
    <row r="196" spans="2:5" x14ac:dyDescent="0.2">
      <c r="B196" s="563"/>
      <c r="C196" s="573" t="s">
        <v>597</v>
      </c>
      <c r="D196" s="569" t="s">
        <v>1835</v>
      </c>
      <c r="E196" s="315" t="s">
        <v>1836</v>
      </c>
    </row>
    <row r="197" spans="2:5" x14ac:dyDescent="0.2">
      <c r="B197" s="563"/>
      <c r="C197" s="528"/>
      <c r="D197" s="528"/>
      <c r="E197" s="315" t="s">
        <v>1837</v>
      </c>
    </row>
    <row r="198" spans="2:5" x14ac:dyDescent="0.2">
      <c r="B198" s="563"/>
      <c r="C198" s="528"/>
      <c r="D198" s="528"/>
      <c r="E198" s="315" t="s">
        <v>1838</v>
      </c>
    </row>
    <row r="199" spans="2:5" x14ac:dyDescent="0.2">
      <c r="B199" s="563"/>
      <c r="C199" s="528"/>
      <c r="D199" s="518"/>
      <c r="E199" s="315" t="s">
        <v>1839</v>
      </c>
    </row>
    <row r="200" spans="2:5" x14ac:dyDescent="0.2">
      <c r="B200" s="563"/>
      <c r="C200" s="528"/>
      <c r="D200" s="569" t="s">
        <v>1194</v>
      </c>
      <c r="E200" s="315" t="s">
        <v>1840</v>
      </c>
    </row>
    <row r="201" spans="2:5" x14ac:dyDescent="0.2">
      <c r="B201" s="563"/>
      <c r="C201" s="528"/>
      <c r="D201" s="518"/>
      <c r="E201" s="315" t="s">
        <v>1195</v>
      </c>
    </row>
    <row r="202" spans="2:5" ht="16" customHeight="1" thickBot="1" x14ac:dyDescent="0.25">
      <c r="B202" s="564"/>
      <c r="C202" s="559"/>
      <c r="D202" s="322" t="s">
        <v>598</v>
      </c>
      <c r="E202" s="316" t="s">
        <v>598</v>
      </c>
    </row>
    <row r="203" spans="2:5" ht="16" customHeight="1" thickBot="1" x14ac:dyDescent="0.25">
      <c r="B203" s="306"/>
      <c r="C203" s="306"/>
      <c r="D203" s="306"/>
      <c r="E203" s="299"/>
    </row>
    <row r="204" spans="2:5" x14ac:dyDescent="0.2">
      <c r="B204" s="562" t="s">
        <v>568</v>
      </c>
      <c r="C204" s="565" t="s">
        <v>568</v>
      </c>
      <c r="D204" s="317" t="s">
        <v>1841</v>
      </c>
      <c r="E204" s="300" t="s">
        <v>1841</v>
      </c>
    </row>
    <row r="205" spans="2:5" x14ac:dyDescent="0.2">
      <c r="B205" s="563"/>
      <c r="C205" s="528"/>
      <c r="D205" s="321"/>
      <c r="E205" s="302"/>
    </row>
    <row r="206" spans="2:5" x14ac:dyDescent="0.2">
      <c r="B206" s="563"/>
      <c r="C206" s="528"/>
      <c r="D206" s="117" t="s">
        <v>1842</v>
      </c>
      <c r="E206" s="303" t="s">
        <v>1842</v>
      </c>
    </row>
    <row r="207" spans="2:5" x14ac:dyDescent="0.2">
      <c r="B207" s="563"/>
      <c r="C207" s="528"/>
      <c r="D207" s="321"/>
      <c r="E207" s="302"/>
    </row>
    <row r="208" spans="2:5" x14ac:dyDescent="0.2">
      <c r="B208" s="563"/>
      <c r="C208" s="528"/>
      <c r="D208" s="117" t="s">
        <v>1843</v>
      </c>
      <c r="E208" s="303" t="s">
        <v>1843</v>
      </c>
    </row>
    <row r="209" spans="2:5" x14ac:dyDescent="0.2">
      <c r="B209" s="563"/>
      <c r="C209" s="528"/>
      <c r="D209" s="321"/>
      <c r="E209" s="302"/>
    </row>
    <row r="210" spans="2:5" x14ac:dyDescent="0.2">
      <c r="B210" s="563"/>
      <c r="C210" s="528"/>
      <c r="D210" s="117" t="s">
        <v>1844</v>
      </c>
      <c r="E210" s="303" t="s">
        <v>1844</v>
      </c>
    </row>
    <row r="211" spans="2:5" x14ac:dyDescent="0.2">
      <c r="B211" s="563"/>
      <c r="C211" s="528"/>
      <c r="D211" s="321"/>
      <c r="E211" s="302"/>
    </row>
    <row r="212" spans="2:5" ht="16" customHeight="1" thickBot="1" x14ac:dyDescent="0.25">
      <c r="B212" s="564"/>
      <c r="C212" s="559"/>
      <c r="D212" s="322" t="s">
        <v>569</v>
      </c>
      <c r="E212" s="305" t="s">
        <v>569</v>
      </c>
    </row>
    <row r="213" spans="2:5" ht="20" customHeight="1" thickBot="1" x14ac:dyDescent="0.25">
      <c r="B213" s="313"/>
      <c r="C213" s="297"/>
      <c r="D213" s="306"/>
      <c r="E213" s="299"/>
    </row>
    <row r="214" spans="2:5" x14ac:dyDescent="0.2">
      <c r="B214" s="562" t="s">
        <v>1202</v>
      </c>
      <c r="C214" s="567" t="s">
        <v>1203</v>
      </c>
      <c r="D214" s="317" t="s">
        <v>1845</v>
      </c>
      <c r="E214" s="318" t="s">
        <v>1845</v>
      </c>
    </row>
    <row r="215" spans="2:5" x14ac:dyDescent="0.2">
      <c r="B215" s="563"/>
      <c r="C215" s="528"/>
      <c r="D215" s="314" t="s">
        <v>1210</v>
      </c>
      <c r="E215" s="310" t="s">
        <v>1210</v>
      </c>
    </row>
    <row r="216" spans="2:5" x14ac:dyDescent="0.2">
      <c r="B216" s="563"/>
      <c r="C216" s="528"/>
      <c r="D216" s="314" t="s">
        <v>1846</v>
      </c>
      <c r="E216" s="310" t="s">
        <v>1846</v>
      </c>
    </row>
    <row r="217" spans="2:5" x14ac:dyDescent="0.2">
      <c r="B217" s="563"/>
      <c r="C217" s="528"/>
      <c r="D217" s="314" t="s">
        <v>1847</v>
      </c>
      <c r="E217" s="310" t="s">
        <v>1847</v>
      </c>
    </row>
    <row r="218" spans="2:5" x14ac:dyDescent="0.2">
      <c r="B218" s="563"/>
      <c r="C218" s="528"/>
      <c r="D218" s="314" t="s">
        <v>1848</v>
      </c>
      <c r="E218" s="310" t="s">
        <v>1848</v>
      </c>
    </row>
    <row r="219" spans="2:5" x14ac:dyDescent="0.2">
      <c r="B219" s="563"/>
      <c r="C219" s="528"/>
      <c r="D219" s="561" t="s">
        <v>1849</v>
      </c>
      <c r="E219" s="310" t="s">
        <v>1850</v>
      </c>
    </row>
    <row r="220" spans="2:5" x14ac:dyDescent="0.2">
      <c r="B220" s="563"/>
      <c r="C220" s="528"/>
      <c r="D220" s="518"/>
      <c r="E220" s="308" t="s">
        <v>1851</v>
      </c>
    </row>
    <row r="221" spans="2:5" x14ac:dyDescent="0.2">
      <c r="B221" s="563"/>
      <c r="C221" s="528"/>
      <c r="D221" s="314" t="s">
        <v>1852</v>
      </c>
      <c r="E221" s="310" t="s">
        <v>1852</v>
      </c>
    </row>
    <row r="222" spans="2:5" x14ac:dyDescent="0.2">
      <c r="B222" s="563"/>
      <c r="C222" s="528"/>
      <c r="D222" s="561" t="s">
        <v>1206</v>
      </c>
      <c r="E222" s="301" t="s">
        <v>1207</v>
      </c>
    </row>
    <row r="223" spans="2:5" x14ac:dyDescent="0.2">
      <c r="B223" s="563"/>
      <c r="C223" s="528"/>
      <c r="D223" s="528"/>
      <c r="E223" s="301" t="s">
        <v>1853</v>
      </c>
    </row>
    <row r="224" spans="2:5" x14ac:dyDescent="0.2">
      <c r="B224" s="563"/>
      <c r="C224" s="528"/>
      <c r="D224" s="528"/>
      <c r="E224" s="301" t="s">
        <v>1854</v>
      </c>
    </row>
    <row r="225" spans="2:5" x14ac:dyDescent="0.2">
      <c r="B225" s="563"/>
      <c r="C225" s="528"/>
      <c r="D225" s="528"/>
      <c r="E225" s="301" t="s">
        <v>1855</v>
      </c>
    </row>
    <row r="226" spans="2:5" x14ac:dyDescent="0.2">
      <c r="B226" s="563"/>
      <c r="C226" s="518"/>
      <c r="D226" s="518"/>
      <c r="E226" s="301" t="s">
        <v>1856</v>
      </c>
    </row>
    <row r="227" spans="2:5" x14ac:dyDescent="0.2">
      <c r="B227" s="563"/>
      <c r="C227" s="568" t="s">
        <v>1213</v>
      </c>
      <c r="D227" s="571" t="s">
        <v>1213</v>
      </c>
      <c r="E227" s="301" t="s">
        <v>1857</v>
      </c>
    </row>
    <row r="228" spans="2:5" x14ac:dyDescent="0.2">
      <c r="B228" s="563"/>
      <c r="C228" s="528"/>
      <c r="D228" s="528"/>
      <c r="E228" s="301" t="s">
        <v>1858</v>
      </c>
    </row>
    <row r="229" spans="2:5" x14ac:dyDescent="0.2">
      <c r="B229" s="563"/>
      <c r="C229" s="528"/>
      <c r="D229" s="528"/>
      <c r="E229" s="301" t="s">
        <v>1859</v>
      </c>
    </row>
    <row r="230" spans="2:5" ht="16" customHeight="1" thickBot="1" x14ac:dyDescent="0.25">
      <c r="B230" s="564"/>
      <c r="C230" s="559"/>
      <c r="D230" s="559"/>
      <c r="E230" s="319" t="s">
        <v>1219</v>
      </c>
    </row>
  </sheetData>
  <mergeCells count="73">
    <mergeCell ref="D34:D35"/>
    <mergeCell ref="C37:C40"/>
    <mergeCell ref="B15:B35"/>
    <mergeCell ref="C196:C202"/>
    <mergeCell ref="D6:D7"/>
    <mergeCell ref="C55:C59"/>
    <mergeCell ref="D190:D191"/>
    <mergeCell ref="B6:B13"/>
    <mergeCell ref="B158:B172"/>
    <mergeCell ref="D85:D86"/>
    <mergeCell ref="D227:D230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C168:C172"/>
    <mergeCell ref="D196:D199"/>
    <mergeCell ref="C120:C132"/>
    <mergeCell ref="D55:D56"/>
    <mergeCell ref="C204:C212"/>
    <mergeCell ref="B37:B53"/>
    <mergeCell ref="D58:D59"/>
    <mergeCell ref="C139:C150"/>
    <mergeCell ref="D178:D179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D219:D220"/>
    <mergeCell ref="B193:B202"/>
    <mergeCell ref="D112:D116"/>
    <mergeCell ref="B174:B191"/>
    <mergeCell ref="C6:C13"/>
    <mergeCell ref="D46:D47"/>
    <mergeCell ref="C42:C49"/>
    <mergeCell ref="D42:D44"/>
    <mergeCell ref="D15:D19"/>
    <mergeCell ref="C15:C35"/>
    <mergeCell ref="D101:D102"/>
    <mergeCell ref="C95:C110"/>
    <mergeCell ref="D145:D148"/>
    <mergeCell ref="B214:B230"/>
    <mergeCell ref="D9:D13"/>
    <mergeCell ref="D152:D156"/>
    <mergeCell ref="D106:D108"/>
    <mergeCell ref="D158:D159"/>
    <mergeCell ref="C180:C188"/>
    <mergeCell ref="D88:D93"/>
    <mergeCell ref="C51:C53"/>
    <mergeCell ref="D130:D132"/>
    <mergeCell ref="C158:C166"/>
    <mergeCell ref="D69:D71"/>
    <mergeCell ref="D174:D176"/>
    <mergeCell ref="D127:D128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6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9" customHeight="1" x14ac:dyDescent="0.25">
      <c r="C6" s="71" t="s">
        <v>1863</v>
      </c>
      <c r="N6" s="574" t="s">
        <v>1864</v>
      </c>
      <c r="O6" s="509"/>
      <c r="P6" s="509"/>
      <c r="Q6" s="509"/>
      <c r="R6" s="509"/>
      <c r="S6" s="510"/>
      <c r="T6" s="64" t="s">
        <v>1865</v>
      </c>
    </row>
    <row r="7" spans="2:20" x14ac:dyDescent="0.2">
      <c r="D7" s="2" t="s">
        <v>1866</v>
      </c>
      <c r="E7" s="2" t="s">
        <v>477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485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593</v>
      </c>
      <c r="G27" s="1" t="s">
        <v>1919</v>
      </c>
      <c r="H27" s="1" t="s">
        <v>593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453</v>
      </c>
      <c r="G30" s="1" t="s">
        <v>1919</v>
      </c>
      <c r="H30" s="67" t="s">
        <v>453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956</v>
      </c>
      <c r="G35" s="1" t="s">
        <v>1919</v>
      </c>
      <c r="H35" s="67" t="s">
        <v>956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356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585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2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6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6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2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6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2025-12-09T01:28:57Z</dcterms:modified>
</cp:coreProperties>
</file>