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\IHC\data\raw\"/>
    </mc:Choice>
  </mc:AlternateContent>
  <xr:revisionPtr revIDLastSave="0" documentId="13_ncr:1_{BD33E6E4-0C95-4DA3-811A-F4C0F0BEF929}" xr6:coauthVersionLast="47" xr6:coauthVersionMax="47" xr10:uidLastSave="{00000000-0000-0000-0000-000000000000}"/>
  <bookViews>
    <workbookView xWindow="-120" yWindow="-120" windowWidth="29040" windowHeight="15840" xr2:uid="{B295C714-D9CE-A24E-885A-F1CACDD360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O30" i="1"/>
  <c r="F30" i="1"/>
  <c r="L30" i="1"/>
  <c r="E30" i="1"/>
  <c r="D30" i="1"/>
</calcChain>
</file>

<file path=xl/sharedStrings.xml><?xml version="1.0" encoding="utf-8"?>
<sst xmlns="http://schemas.openxmlformats.org/spreadsheetml/2006/main" count="99" uniqueCount="29">
  <si>
    <t>Slice</t>
  </si>
  <si>
    <t>N_EGL</t>
  </si>
  <si>
    <t>A_EGL</t>
  </si>
  <si>
    <t>N_IGL_WM</t>
  </si>
  <si>
    <t>A_IGL_WM</t>
  </si>
  <si>
    <t>N_Tot</t>
  </si>
  <si>
    <t>A_Tot</t>
  </si>
  <si>
    <t>N_ML_PCL</t>
  </si>
  <si>
    <t>A_ML_PCL</t>
  </si>
  <si>
    <t>Sample</t>
  </si>
  <si>
    <t>C_EGL</t>
  </si>
  <si>
    <t>C_ML_PCL</t>
  </si>
  <si>
    <t>C_IGL_WM</t>
  </si>
  <si>
    <t>C_Tot</t>
  </si>
  <si>
    <t>BH1N</t>
  </si>
  <si>
    <t>BH2H</t>
  </si>
  <si>
    <t>EB6H</t>
  </si>
  <si>
    <t>EB7H</t>
  </si>
  <si>
    <t>EB8H</t>
  </si>
  <si>
    <t>BH2N</t>
  </si>
  <si>
    <t>BH3N</t>
  </si>
  <si>
    <t>EC1N</t>
  </si>
  <si>
    <t>EC2N</t>
  </si>
  <si>
    <t>EC3N</t>
  </si>
  <si>
    <t>BH1H</t>
  </si>
  <si>
    <t>post</t>
  </si>
  <si>
    <t>med</t>
  </si>
  <si>
    <t>ant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</si>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</sst>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DC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D9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C5"/>
      <color rgb="FFFFAD9F"/>
      <color rgb="FFFFBAAF"/>
      <color rgb="FFFFCC99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388C-C465-7343-AD59-03994107490A}">
  <dimension ref="A1:O43"/>
  <sheetViews>
    <sheetView tabSelected="1" zoomScale="80" zoomScaleNormal="80" workbookViewId="0">
      <selection activeCell="R12" sqref="R12"/>
    </sheetView>
  </sheetViews>
  <sheetFormatPr baseColWidth="10" defaultColWidth="10.875" defaultRowHeight="15.75" x14ac:dyDescent="0.25"/>
  <cols>
    <col min="2" max="3" width="6.375" customWidth="1"/>
    <col min="4" max="4" width="12.5" customWidth="1"/>
    <col min="5" max="6" width="13.875" customWidth="1"/>
    <col min="7" max="7" width="12.875" customWidth="1"/>
    <col min="8" max="8" width="13.375" customWidth="1"/>
    <col min="9" max="9" width="13.375" style="6" customWidth="1"/>
    <col min="10" max="10" width="13.375" customWidth="1"/>
    <col min="11" max="12" width="13.875" style="6" customWidth="1"/>
    <col min="13" max="13" width="13.25" style="6" customWidth="1"/>
    <col min="14" max="14" width="14.25" style="6" customWidth="1"/>
    <col min="15" max="15" width="15.25" style="6" customWidth="1"/>
    <col min="16" max="16" width="28" customWidth="1"/>
    <col min="17" max="17" width="11.375" bestFit="1" customWidth="1"/>
    <col min="18" max="18" width="15.625" customWidth="1"/>
    <col min="19" max="19" width="13.125" bestFit="1" customWidth="1"/>
    <col min="23" max="24" width="12.5" bestFit="1" customWidth="1"/>
  </cols>
  <sheetData>
    <row r="1" spans="1:15" x14ac:dyDescent="0.25">
      <c r="A1" s="16" t="s">
        <v>9</v>
      </c>
      <c r="B1" s="16" t="s">
        <v>0</v>
      </c>
      <c r="C1" s="16" t="s">
        <v>28</v>
      </c>
      <c r="D1" s="7" t="s">
        <v>1</v>
      </c>
      <c r="E1" s="7" t="s">
        <v>10</v>
      </c>
      <c r="F1" s="7" t="s">
        <v>2</v>
      </c>
      <c r="G1" s="8" t="s">
        <v>7</v>
      </c>
      <c r="H1" s="8" t="s">
        <v>11</v>
      </c>
      <c r="I1" s="18" t="s">
        <v>8</v>
      </c>
      <c r="J1" s="9" t="s">
        <v>3</v>
      </c>
      <c r="K1" s="17" t="s">
        <v>12</v>
      </c>
      <c r="L1" s="17" t="s">
        <v>4</v>
      </c>
      <c r="M1" s="10" t="s">
        <v>5</v>
      </c>
      <c r="N1" s="10" t="s">
        <v>13</v>
      </c>
      <c r="O1" s="10" t="s">
        <v>6</v>
      </c>
    </row>
    <row r="2" spans="1:15" x14ac:dyDescent="0.25">
      <c r="A2" s="11" t="s">
        <v>16</v>
      </c>
      <c r="B2" s="15">
        <v>1</v>
      </c>
      <c r="C2" s="15" t="s">
        <v>25</v>
      </c>
      <c r="D2" s="1">
        <v>15</v>
      </c>
      <c r="E2" s="1">
        <v>620.47299999999996</v>
      </c>
      <c r="F2" s="1">
        <v>1647508.0750000002</v>
      </c>
      <c r="G2" s="1">
        <v>34</v>
      </c>
      <c r="H2" s="1">
        <v>1462.662</v>
      </c>
      <c r="I2" s="1">
        <v>850875.28599999985</v>
      </c>
      <c r="J2" s="1">
        <v>117</v>
      </c>
      <c r="K2" s="1">
        <v>5365.3010000000004</v>
      </c>
      <c r="L2" s="1">
        <v>1817914.963</v>
      </c>
      <c r="M2" s="1">
        <v>171</v>
      </c>
      <c r="N2" s="1">
        <v>7769.3440000000001</v>
      </c>
      <c r="O2" s="1">
        <v>4316298.324</v>
      </c>
    </row>
    <row r="3" spans="1:15" x14ac:dyDescent="0.25">
      <c r="A3" s="11" t="s">
        <v>16</v>
      </c>
      <c r="B3" s="15">
        <v>2</v>
      </c>
      <c r="C3" s="15" t="s">
        <v>25</v>
      </c>
      <c r="D3" s="1">
        <v>13</v>
      </c>
      <c r="E3" s="1">
        <v>500.94400000000002</v>
      </c>
      <c r="F3" s="1">
        <v>561178.10099999991</v>
      </c>
      <c r="G3" s="1">
        <v>5</v>
      </c>
      <c r="H3" s="1">
        <v>215.29300000000001</v>
      </c>
      <c r="I3" s="2">
        <v>476653.99600000004</v>
      </c>
      <c r="J3" s="1">
        <v>7</v>
      </c>
      <c r="K3" s="2">
        <v>268.29300000000001</v>
      </c>
      <c r="L3" s="6">
        <v>184146.86</v>
      </c>
      <c r="M3" s="1">
        <v>26</v>
      </c>
      <c r="N3" s="6">
        <v>1030.221</v>
      </c>
      <c r="O3" s="6">
        <v>1221978.9569999999</v>
      </c>
    </row>
    <row r="4" spans="1:15" x14ac:dyDescent="0.25">
      <c r="A4" s="11" t="s">
        <v>16</v>
      </c>
      <c r="B4" s="15">
        <v>3</v>
      </c>
      <c r="C4" s="15" t="s">
        <v>26</v>
      </c>
      <c r="D4" s="1">
        <v>13</v>
      </c>
      <c r="E4" s="1">
        <v>560.62900000000002</v>
      </c>
      <c r="F4" s="1">
        <v>205944.98399999994</v>
      </c>
      <c r="G4" s="1">
        <v>72</v>
      </c>
      <c r="H4" s="1">
        <v>3112.7739999999999</v>
      </c>
      <c r="I4" s="1">
        <v>613192.30900000012</v>
      </c>
      <c r="J4" s="1">
        <v>167</v>
      </c>
      <c r="K4" s="2">
        <v>7997.5190000000002</v>
      </c>
      <c r="L4" s="2">
        <v>890122.87199999997</v>
      </c>
      <c r="M4" s="1">
        <v>254</v>
      </c>
      <c r="N4" s="6">
        <v>11825.087</v>
      </c>
      <c r="O4" s="6">
        <v>1709260.165</v>
      </c>
    </row>
    <row r="5" spans="1:15" x14ac:dyDescent="0.25">
      <c r="A5" s="11" t="s">
        <v>16</v>
      </c>
      <c r="B5" s="15">
        <v>4</v>
      </c>
      <c r="C5" s="15" t="s">
        <v>26</v>
      </c>
      <c r="D5" s="1">
        <v>158</v>
      </c>
      <c r="E5" s="2">
        <v>7613.7740000000003</v>
      </c>
      <c r="F5" s="1">
        <v>1540851.7840000005</v>
      </c>
      <c r="G5" s="1">
        <v>176</v>
      </c>
      <c r="H5" s="19">
        <v>8511.9670000000006</v>
      </c>
      <c r="I5" s="1">
        <v>1769520.784</v>
      </c>
      <c r="J5" s="1">
        <v>459</v>
      </c>
      <c r="K5" s="1">
        <v>21955.47</v>
      </c>
      <c r="L5" s="5">
        <v>2122384.8560000001</v>
      </c>
      <c r="M5" s="1">
        <v>794</v>
      </c>
      <c r="N5" s="6">
        <v>38298.213000000003</v>
      </c>
      <c r="O5" s="5">
        <v>5432757.4240000006</v>
      </c>
    </row>
    <row r="6" spans="1:15" x14ac:dyDescent="0.25">
      <c r="A6" s="11" t="s">
        <v>16</v>
      </c>
      <c r="B6" s="15">
        <v>5</v>
      </c>
      <c r="C6" s="15" t="s">
        <v>27</v>
      </c>
      <c r="D6" s="1">
        <v>148</v>
      </c>
      <c r="E6" s="1">
        <v>8700.027</v>
      </c>
      <c r="F6" s="1">
        <v>1950564.1620000005</v>
      </c>
      <c r="G6" s="1">
        <v>188</v>
      </c>
      <c r="H6" s="1">
        <v>9430.3119999999999</v>
      </c>
      <c r="I6" s="1">
        <v>2666437.0369999995</v>
      </c>
      <c r="J6" s="1">
        <v>467</v>
      </c>
      <c r="K6" s="1">
        <v>25180.993999999999</v>
      </c>
      <c r="L6" s="1">
        <v>3538771.7949999999</v>
      </c>
      <c r="M6" s="1">
        <v>821</v>
      </c>
      <c r="N6" s="6">
        <v>44147.96</v>
      </c>
      <c r="O6" s="6">
        <v>8155772.9939999999</v>
      </c>
    </row>
    <row r="7" spans="1:15" x14ac:dyDescent="0.25">
      <c r="A7" s="14" t="s">
        <v>17</v>
      </c>
      <c r="B7" s="15">
        <v>1</v>
      </c>
      <c r="C7" s="15" t="s">
        <v>25</v>
      </c>
      <c r="D7" s="1">
        <v>153</v>
      </c>
      <c r="E7" s="1">
        <v>8888.6170000000002</v>
      </c>
      <c r="F7" s="1">
        <v>1379277.7860000003</v>
      </c>
      <c r="G7" s="1">
        <v>188</v>
      </c>
      <c r="H7" s="1">
        <v>9615.91</v>
      </c>
      <c r="I7" s="1">
        <v>1512847.051</v>
      </c>
      <c r="J7" s="1">
        <v>669</v>
      </c>
      <c r="K7" s="1">
        <v>35532.648000000001</v>
      </c>
      <c r="L7" s="6">
        <v>2991571.8169999998</v>
      </c>
      <c r="M7" s="1">
        <v>1017</v>
      </c>
      <c r="N7" s="6">
        <v>54529.883000000002</v>
      </c>
      <c r="O7" s="6">
        <v>5883696.6540000001</v>
      </c>
    </row>
    <row r="8" spans="1:15" x14ac:dyDescent="0.25">
      <c r="A8" s="14" t="s">
        <v>17</v>
      </c>
      <c r="B8" s="15">
        <v>2</v>
      </c>
      <c r="C8" s="15" t="s">
        <v>25</v>
      </c>
      <c r="D8" s="1">
        <v>213</v>
      </c>
      <c r="E8" s="1">
        <v>12264.547</v>
      </c>
      <c r="F8" s="1">
        <v>1768010.3490000004</v>
      </c>
      <c r="G8" s="1">
        <v>230</v>
      </c>
      <c r="H8" s="2">
        <v>11155.892</v>
      </c>
      <c r="I8" s="6">
        <v>2148599.7579999999</v>
      </c>
      <c r="J8" s="1">
        <v>595</v>
      </c>
      <c r="K8" s="1">
        <v>31974.14</v>
      </c>
      <c r="L8" s="6">
        <v>3316985.923</v>
      </c>
      <c r="M8" s="1">
        <v>1050</v>
      </c>
      <c r="N8" s="6">
        <v>56178.857000000004</v>
      </c>
      <c r="O8" s="6">
        <v>7233596.0300000003</v>
      </c>
    </row>
    <row r="9" spans="1:15" x14ac:dyDescent="0.25">
      <c r="A9" s="14" t="s">
        <v>17</v>
      </c>
      <c r="B9" s="15">
        <v>3</v>
      </c>
      <c r="C9" s="15" t="s">
        <v>26</v>
      </c>
      <c r="D9" s="1">
        <v>44</v>
      </c>
      <c r="E9" s="1">
        <v>2719.2060000000001</v>
      </c>
      <c r="F9" s="1">
        <v>2161223.8789999997</v>
      </c>
      <c r="G9" s="1">
        <v>50</v>
      </c>
      <c r="H9" s="2">
        <v>2255.1219999999998</v>
      </c>
      <c r="I9" s="2">
        <v>2425676.2120000003</v>
      </c>
      <c r="J9" s="2">
        <v>158</v>
      </c>
      <c r="K9" s="1">
        <v>7378.134</v>
      </c>
      <c r="L9" s="1">
        <v>4870848.3849999998</v>
      </c>
      <c r="M9" s="1">
        <v>254</v>
      </c>
      <c r="N9" s="6">
        <v>12598.909</v>
      </c>
      <c r="O9" s="6">
        <v>9457748.4759999998</v>
      </c>
    </row>
    <row r="10" spans="1:15" x14ac:dyDescent="0.25">
      <c r="A10" s="14" t="s">
        <v>17</v>
      </c>
      <c r="B10" s="15">
        <v>4</v>
      </c>
      <c r="C10" s="15" t="s">
        <v>27</v>
      </c>
      <c r="D10" s="1">
        <v>520</v>
      </c>
      <c r="E10" s="1">
        <v>31083.219000000001</v>
      </c>
      <c r="F10" s="1">
        <v>2032621.0150000006</v>
      </c>
      <c r="G10" s="1">
        <v>656</v>
      </c>
      <c r="H10" s="2">
        <v>37958.684999999998</v>
      </c>
      <c r="I10" s="2">
        <v>2890932.4139999989</v>
      </c>
      <c r="J10" s="2">
        <v>3226</v>
      </c>
      <c r="K10" s="2">
        <v>197416.22200000001</v>
      </c>
      <c r="L10" s="2">
        <v>9200746.9340000004</v>
      </c>
      <c r="M10" s="1">
        <v>4360</v>
      </c>
      <c r="N10" s="6">
        <v>263086.19500000001</v>
      </c>
      <c r="O10" s="6">
        <v>14124300.363</v>
      </c>
    </row>
    <row r="11" spans="1:15" x14ac:dyDescent="0.25">
      <c r="A11" s="11" t="s">
        <v>18</v>
      </c>
      <c r="B11" s="15">
        <v>1</v>
      </c>
      <c r="C11" s="15" t="s">
        <v>25</v>
      </c>
      <c r="D11" s="1">
        <v>31</v>
      </c>
      <c r="E11" s="1">
        <v>1631.021</v>
      </c>
      <c r="F11" s="1">
        <v>282436.93400000012</v>
      </c>
      <c r="G11" s="1">
        <v>114</v>
      </c>
      <c r="H11" s="2">
        <v>5741.7910000000002</v>
      </c>
      <c r="I11" s="1">
        <v>467480.69200000004</v>
      </c>
      <c r="J11" s="1">
        <v>570</v>
      </c>
      <c r="K11" s="6">
        <v>34703.599000000002</v>
      </c>
      <c r="L11" s="6">
        <v>971170.11899999995</v>
      </c>
      <c r="M11" s="6">
        <v>721</v>
      </c>
      <c r="N11" s="6">
        <v>42599.067999999999</v>
      </c>
      <c r="O11" s="6">
        <v>1721087.7450000001</v>
      </c>
    </row>
    <row r="12" spans="1:15" x14ac:dyDescent="0.25">
      <c r="A12" s="11" t="s">
        <v>18</v>
      </c>
      <c r="B12" s="15">
        <v>2</v>
      </c>
      <c r="C12" s="15" t="s">
        <v>25</v>
      </c>
      <c r="D12" s="3">
        <v>273</v>
      </c>
      <c r="E12" s="1">
        <v>15775.391</v>
      </c>
      <c r="F12" s="1">
        <v>471090.78599999985</v>
      </c>
      <c r="G12" s="1">
        <v>572</v>
      </c>
      <c r="H12" s="2">
        <v>33176.691999999995</v>
      </c>
      <c r="I12" s="2">
        <v>819971.7220000003</v>
      </c>
      <c r="J12" s="2">
        <v>986</v>
      </c>
      <c r="K12" s="2">
        <v>61163.828999999998</v>
      </c>
      <c r="L12" s="2">
        <v>1107223.9269999999</v>
      </c>
      <c r="M12" s="1">
        <v>1840</v>
      </c>
      <c r="N12" s="6">
        <v>111976.299</v>
      </c>
      <c r="O12" s="6">
        <v>2398286.4350000001</v>
      </c>
    </row>
    <row r="13" spans="1:15" x14ac:dyDescent="0.25">
      <c r="A13" s="14" t="s">
        <v>24</v>
      </c>
      <c r="B13" s="15">
        <v>1</v>
      </c>
      <c r="C13" s="15" t="s">
        <v>25</v>
      </c>
      <c r="D13" s="1">
        <v>157</v>
      </c>
      <c r="E13" s="1">
        <v>8659.723</v>
      </c>
      <c r="F13" s="1">
        <v>697238.83099999977</v>
      </c>
      <c r="G13" s="1">
        <v>157</v>
      </c>
      <c r="H13" s="1">
        <v>8476.9069999999992</v>
      </c>
      <c r="I13" s="1">
        <v>339046.72400000005</v>
      </c>
      <c r="J13" s="1">
        <v>327</v>
      </c>
      <c r="K13" s="2">
        <v>17281.792000000001</v>
      </c>
      <c r="L13" s="2">
        <v>700521.81599999999</v>
      </c>
      <c r="M13" s="1">
        <v>650</v>
      </c>
      <c r="N13" s="6">
        <v>35426.796999999999</v>
      </c>
      <c r="O13" s="6">
        <v>1736807.3709999998</v>
      </c>
    </row>
    <row r="14" spans="1:15" x14ac:dyDescent="0.25">
      <c r="A14" s="14" t="s">
        <v>24</v>
      </c>
      <c r="B14" s="15">
        <v>2</v>
      </c>
      <c r="C14" s="15" t="s">
        <v>26</v>
      </c>
      <c r="D14" s="1">
        <v>171</v>
      </c>
      <c r="E14" s="2">
        <v>10099.802</v>
      </c>
      <c r="F14" s="1">
        <v>684286.38699999987</v>
      </c>
      <c r="G14" s="1">
        <v>219</v>
      </c>
      <c r="H14" s="2">
        <v>13807.656000000001</v>
      </c>
      <c r="I14" s="2">
        <v>432816.83899999992</v>
      </c>
      <c r="J14" s="2">
        <v>339</v>
      </c>
      <c r="K14" s="2">
        <v>19727.814999999999</v>
      </c>
      <c r="L14" s="2">
        <v>1332207.6510000001</v>
      </c>
      <c r="M14" s="1">
        <v>705</v>
      </c>
      <c r="N14" s="6">
        <v>42466.906999999999</v>
      </c>
      <c r="O14" s="6">
        <v>2449310.8769999999</v>
      </c>
    </row>
    <row r="15" spans="1:15" x14ac:dyDescent="0.25">
      <c r="A15" s="14" t="s">
        <v>24</v>
      </c>
      <c r="B15" s="15">
        <v>3</v>
      </c>
      <c r="C15" s="15" t="s">
        <v>27</v>
      </c>
      <c r="D15" s="1">
        <v>451</v>
      </c>
      <c r="E15" s="1">
        <v>27687.496999999999</v>
      </c>
      <c r="F15" s="1">
        <v>1373866.4220000003</v>
      </c>
      <c r="G15" s="1">
        <v>487</v>
      </c>
      <c r="H15" s="1">
        <v>29925.327000000001</v>
      </c>
      <c r="I15" s="1">
        <v>1111610.5310000004</v>
      </c>
      <c r="J15" s="1">
        <v>2163</v>
      </c>
      <c r="K15" s="2">
        <v>135056.495</v>
      </c>
      <c r="L15" s="2">
        <v>6515031.7439999999</v>
      </c>
      <c r="M15" s="1">
        <v>2918</v>
      </c>
      <c r="N15" s="6">
        <v>179468.288</v>
      </c>
      <c r="O15" s="6">
        <v>9000508.6970000006</v>
      </c>
    </row>
    <row r="16" spans="1:15" x14ac:dyDescent="0.25">
      <c r="A16" s="11" t="s">
        <v>15</v>
      </c>
      <c r="B16" s="15">
        <v>1</v>
      </c>
      <c r="C16" s="15" t="s">
        <v>25</v>
      </c>
      <c r="D16" s="1">
        <v>74</v>
      </c>
      <c r="E16" s="2">
        <v>4302.4309999999996</v>
      </c>
      <c r="F16" s="1">
        <v>527082.54900000012</v>
      </c>
      <c r="G16" s="1">
        <v>37</v>
      </c>
      <c r="H16" s="1">
        <v>2054.4059999999999</v>
      </c>
      <c r="I16" s="1">
        <v>129928.55299999999</v>
      </c>
      <c r="J16" s="1">
        <v>69</v>
      </c>
      <c r="K16" s="1">
        <v>3653.9160000000002</v>
      </c>
      <c r="L16" s="1">
        <v>255786.16099999999</v>
      </c>
      <c r="M16" s="1">
        <v>179</v>
      </c>
      <c r="N16" s="6">
        <v>9629.4179999999997</v>
      </c>
      <c r="O16" s="6">
        <v>912797.26300000004</v>
      </c>
    </row>
    <row r="17" spans="1:15" x14ac:dyDescent="0.25">
      <c r="A17" s="11" t="s">
        <v>15</v>
      </c>
      <c r="B17" s="15">
        <v>2</v>
      </c>
      <c r="C17" s="15" t="s">
        <v>26</v>
      </c>
      <c r="D17" s="1">
        <v>90</v>
      </c>
      <c r="E17" s="1">
        <v>5279.5590000000002</v>
      </c>
      <c r="F17" s="1">
        <v>772326.20399999944</v>
      </c>
      <c r="G17" s="1">
        <v>108</v>
      </c>
      <c r="H17" s="1">
        <v>6220.5969999999998</v>
      </c>
      <c r="I17" s="1">
        <v>680672.3200000003</v>
      </c>
      <c r="J17" s="1">
        <v>363</v>
      </c>
      <c r="K17" s="2">
        <v>19366.998</v>
      </c>
      <c r="L17" s="2">
        <v>2792368.2009999999</v>
      </c>
      <c r="M17" s="1">
        <v>578</v>
      </c>
      <c r="N17" s="6">
        <v>31682.598000000002</v>
      </c>
      <c r="O17" s="6">
        <v>4245366.7249999996</v>
      </c>
    </row>
    <row r="18" spans="1:15" x14ac:dyDescent="0.25">
      <c r="A18" s="11" t="s">
        <v>15</v>
      </c>
      <c r="B18" s="15">
        <v>3</v>
      </c>
      <c r="C18" s="15" t="s">
        <v>27</v>
      </c>
      <c r="D18" s="1">
        <v>171</v>
      </c>
      <c r="E18" s="1">
        <v>8481.5419999999995</v>
      </c>
      <c r="F18" s="20">
        <v>582154.68299999973</v>
      </c>
      <c r="G18" s="1">
        <v>351</v>
      </c>
      <c r="H18" s="1">
        <v>17818.036</v>
      </c>
      <c r="I18" s="20">
        <v>443156.35099999979</v>
      </c>
      <c r="J18" s="1">
        <v>734</v>
      </c>
      <c r="K18" s="4">
        <v>37593.110999999997</v>
      </c>
      <c r="L18" s="20">
        <v>1501912.9990000003</v>
      </c>
      <c r="M18" s="1">
        <v>923</v>
      </c>
      <c r="N18" s="20">
        <v>45674.411</v>
      </c>
      <c r="O18" s="20">
        <v>2527224.0329999998</v>
      </c>
    </row>
    <row r="19" spans="1:15" x14ac:dyDescent="0.25">
      <c r="A19" s="12" t="s">
        <v>14</v>
      </c>
      <c r="B19" s="15">
        <v>1</v>
      </c>
      <c r="C19" s="15" t="s">
        <v>25</v>
      </c>
      <c r="D19" s="1">
        <v>20</v>
      </c>
      <c r="E19" s="1">
        <v>950.67600000000004</v>
      </c>
      <c r="F19" s="1">
        <v>270675.47399999993</v>
      </c>
      <c r="G19" s="1">
        <v>8</v>
      </c>
      <c r="H19" s="2">
        <v>293.18400000000003</v>
      </c>
      <c r="I19" s="1">
        <v>339030.89500000002</v>
      </c>
      <c r="J19" s="2">
        <v>42</v>
      </c>
      <c r="K19" s="1">
        <v>1852.338</v>
      </c>
      <c r="L19" s="1">
        <v>953684.42500000005</v>
      </c>
      <c r="M19" s="1">
        <v>86</v>
      </c>
      <c r="N19" s="6">
        <v>4063.5039999999999</v>
      </c>
      <c r="O19" s="6">
        <v>1563390.794</v>
      </c>
    </row>
    <row r="20" spans="1:15" x14ac:dyDescent="0.25">
      <c r="A20" s="12" t="s">
        <v>14</v>
      </c>
      <c r="B20" s="15">
        <v>2</v>
      </c>
      <c r="C20" s="15" t="s">
        <v>25</v>
      </c>
      <c r="D20" s="1">
        <v>4</v>
      </c>
      <c r="E20" s="1">
        <v>237.523</v>
      </c>
      <c r="F20" s="1">
        <v>551181.95299999998</v>
      </c>
      <c r="G20" s="1">
        <v>4</v>
      </c>
      <c r="H20" s="1">
        <v>151.59700000000001</v>
      </c>
      <c r="I20" s="1">
        <v>244639.57300000009</v>
      </c>
      <c r="J20" s="1">
        <v>4</v>
      </c>
      <c r="K20" s="1">
        <v>220.417</v>
      </c>
      <c r="L20" s="1">
        <v>824594.77099999995</v>
      </c>
      <c r="M20" s="1">
        <v>12</v>
      </c>
      <c r="N20" s="6">
        <v>615.20399999999995</v>
      </c>
      <c r="O20" s="6">
        <v>1620416.297</v>
      </c>
    </row>
    <row r="21" spans="1:15" x14ac:dyDescent="0.25">
      <c r="A21" s="12" t="s">
        <v>14</v>
      </c>
      <c r="B21" s="15">
        <v>3</v>
      </c>
      <c r="C21" s="15" t="s">
        <v>26</v>
      </c>
      <c r="D21" s="1">
        <v>23</v>
      </c>
      <c r="E21" s="1">
        <v>1419.6859999999999</v>
      </c>
      <c r="F21" s="1">
        <v>1387620.0059999991</v>
      </c>
      <c r="G21" s="1">
        <v>135</v>
      </c>
      <c r="H21" s="1">
        <v>6490.32</v>
      </c>
      <c r="I21" s="1">
        <v>1485093.9190000007</v>
      </c>
      <c r="J21" s="1">
        <v>61</v>
      </c>
      <c r="K21" s="2">
        <v>2838.55</v>
      </c>
      <c r="L21" s="2">
        <v>3271363.8569999998</v>
      </c>
      <c r="M21" s="1">
        <v>234</v>
      </c>
      <c r="N21" s="6">
        <v>11341.491</v>
      </c>
      <c r="O21" s="6">
        <v>6144077.7819999997</v>
      </c>
    </row>
    <row r="22" spans="1:15" x14ac:dyDescent="0.25">
      <c r="A22" s="12" t="s">
        <v>14</v>
      </c>
      <c r="B22" s="15">
        <v>4</v>
      </c>
      <c r="C22" s="15" t="s">
        <v>26</v>
      </c>
      <c r="D22" s="1">
        <v>51</v>
      </c>
      <c r="E22" s="1">
        <v>2240.558</v>
      </c>
      <c r="F22" s="1">
        <v>1891423.7829999998</v>
      </c>
      <c r="G22" s="1">
        <v>48</v>
      </c>
      <c r="H22" s="1">
        <v>1470.0239999999999</v>
      </c>
      <c r="I22" s="1">
        <v>1433502.3049999997</v>
      </c>
      <c r="J22" s="1">
        <v>60</v>
      </c>
      <c r="K22" s="1">
        <v>2297.0920000000001</v>
      </c>
      <c r="L22" s="1">
        <v>4113479.9310000003</v>
      </c>
      <c r="M22" s="1">
        <v>159</v>
      </c>
      <c r="N22" s="6">
        <v>6007.674</v>
      </c>
      <c r="O22" s="6">
        <v>7438406.0189999994</v>
      </c>
    </row>
    <row r="23" spans="1:15" x14ac:dyDescent="0.25">
      <c r="A23" s="12" t="s">
        <v>14</v>
      </c>
      <c r="B23" s="15">
        <v>5</v>
      </c>
      <c r="C23" s="15" t="s">
        <v>27</v>
      </c>
      <c r="D23" s="1">
        <v>419</v>
      </c>
      <c r="E23" s="1">
        <v>20792.804</v>
      </c>
      <c r="F23" s="20">
        <v>2441279.4879999999</v>
      </c>
      <c r="G23" s="1">
        <v>248</v>
      </c>
      <c r="H23" s="1">
        <v>12921.723</v>
      </c>
      <c r="I23" s="20">
        <v>1576674.8660000004</v>
      </c>
      <c r="J23" s="1">
        <v>863</v>
      </c>
      <c r="K23" s="2">
        <v>43461.565999999999</v>
      </c>
      <c r="L23" s="20">
        <v>6230802.4229999995</v>
      </c>
      <c r="M23" s="20">
        <v>1414</v>
      </c>
      <c r="N23" s="20">
        <v>69918.654999999999</v>
      </c>
      <c r="O23" s="20">
        <v>10248756.777000001</v>
      </c>
    </row>
    <row r="24" spans="1:15" x14ac:dyDescent="0.25">
      <c r="A24" s="13" t="s">
        <v>19</v>
      </c>
      <c r="B24" s="15">
        <v>1</v>
      </c>
      <c r="C24" s="15" t="s">
        <v>25</v>
      </c>
      <c r="D24" s="1">
        <v>34</v>
      </c>
      <c r="E24" s="1">
        <v>2021.9939999999999</v>
      </c>
      <c r="F24" s="1">
        <v>252024.52300000004</v>
      </c>
      <c r="G24" s="1">
        <v>80</v>
      </c>
      <c r="H24" s="1">
        <v>4722.8220000000001</v>
      </c>
      <c r="I24" s="1">
        <v>271835.40099999995</v>
      </c>
      <c r="J24" s="1">
        <v>502</v>
      </c>
      <c r="K24" s="4">
        <v>24153.213</v>
      </c>
      <c r="L24" s="4">
        <v>848569.45700000005</v>
      </c>
      <c r="M24" s="1">
        <v>626</v>
      </c>
      <c r="N24" s="6">
        <v>31519.35</v>
      </c>
      <c r="O24" s="6">
        <v>1372429.3810000001</v>
      </c>
    </row>
    <row r="25" spans="1:15" x14ac:dyDescent="0.25">
      <c r="A25" s="13" t="s">
        <v>19</v>
      </c>
      <c r="B25" s="15">
        <v>2</v>
      </c>
      <c r="C25" s="15" t="s">
        <v>25</v>
      </c>
      <c r="D25" s="1">
        <v>133</v>
      </c>
      <c r="E25" s="1">
        <v>8048.933</v>
      </c>
      <c r="F25" s="1">
        <v>1293607.0659999996</v>
      </c>
      <c r="G25" s="1">
        <v>420</v>
      </c>
      <c r="H25" s="1">
        <v>24279.01</v>
      </c>
      <c r="I25" s="1">
        <v>1218411.1570000001</v>
      </c>
      <c r="J25" s="1">
        <v>691</v>
      </c>
      <c r="K25" s="2">
        <v>36280.199999999997</v>
      </c>
      <c r="L25" s="2">
        <v>1993700.8330000001</v>
      </c>
      <c r="M25" s="1">
        <v>1290</v>
      </c>
      <c r="N25" s="6">
        <v>72825.486000000004</v>
      </c>
      <c r="O25" s="6">
        <v>4505719.0559999999</v>
      </c>
    </row>
    <row r="26" spans="1:15" x14ac:dyDescent="0.25">
      <c r="A26" s="13" t="s">
        <v>19</v>
      </c>
      <c r="B26" s="15">
        <v>3</v>
      </c>
      <c r="C26" s="15" t="s">
        <v>26</v>
      </c>
      <c r="D26" s="1">
        <v>326</v>
      </c>
      <c r="E26" s="1">
        <v>22442.39</v>
      </c>
      <c r="F26" s="1">
        <v>1502341.2749999994</v>
      </c>
      <c r="G26" s="1">
        <v>626</v>
      </c>
      <c r="H26" s="1">
        <v>39165.629999999997</v>
      </c>
      <c r="I26" s="1">
        <v>2072598.33</v>
      </c>
      <c r="J26" s="1">
        <v>1853</v>
      </c>
      <c r="K26" s="4">
        <v>113908.272</v>
      </c>
      <c r="L26" s="4">
        <v>3414511.3470000001</v>
      </c>
      <c r="M26" s="1">
        <v>2805</v>
      </c>
      <c r="N26" s="6">
        <v>176267.20499999999</v>
      </c>
      <c r="O26" s="6">
        <v>6989450.9519999996</v>
      </c>
    </row>
    <row r="27" spans="1:15" x14ac:dyDescent="0.25">
      <c r="A27" s="13" t="s">
        <v>19</v>
      </c>
      <c r="B27" s="15">
        <v>4</v>
      </c>
      <c r="C27" s="15" t="s">
        <v>27</v>
      </c>
      <c r="D27" s="1">
        <v>120</v>
      </c>
      <c r="E27" s="1">
        <v>5013.0129999999999</v>
      </c>
      <c r="F27" s="20">
        <v>2297614.8420000002</v>
      </c>
      <c r="G27" s="1">
        <v>44</v>
      </c>
      <c r="H27" s="1">
        <v>2054.9609999999998</v>
      </c>
      <c r="I27" s="20">
        <v>2077336.0810000002</v>
      </c>
      <c r="J27" s="1">
        <v>423</v>
      </c>
      <c r="K27" s="4">
        <v>20171.609</v>
      </c>
      <c r="L27" s="20">
        <v>5225122.3449999997</v>
      </c>
      <c r="M27" s="1">
        <v>595</v>
      </c>
      <c r="N27" s="20">
        <v>27521.751</v>
      </c>
      <c r="O27" s="20">
        <v>9600073.2679999992</v>
      </c>
    </row>
    <row r="28" spans="1:15" x14ac:dyDescent="0.25">
      <c r="A28" s="12" t="s">
        <v>20</v>
      </c>
      <c r="B28" s="15">
        <v>1</v>
      </c>
      <c r="C28" s="15" t="s">
        <v>25</v>
      </c>
      <c r="D28" s="1">
        <v>12</v>
      </c>
      <c r="E28" s="1">
        <v>616.13099999999997</v>
      </c>
      <c r="F28" s="1">
        <v>417343.27299999958</v>
      </c>
      <c r="G28" s="1">
        <v>179</v>
      </c>
      <c r="H28" s="1">
        <v>11710.564</v>
      </c>
      <c r="I28" s="1">
        <v>908671.02399999998</v>
      </c>
      <c r="J28" s="1">
        <v>467</v>
      </c>
      <c r="K28" s="4">
        <v>28021.348999999998</v>
      </c>
      <c r="L28" s="4">
        <v>1258625.9790000001</v>
      </c>
      <c r="M28" s="1">
        <v>650</v>
      </c>
      <c r="N28" s="6">
        <v>40086</v>
      </c>
      <c r="O28" s="6">
        <v>2584640.2759999996</v>
      </c>
    </row>
    <row r="29" spans="1:15" x14ac:dyDescent="0.25">
      <c r="A29" s="12" t="s">
        <v>20</v>
      </c>
      <c r="B29" s="15">
        <v>2</v>
      </c>
      <c r="C29" s="15" t="s">
        <v>26</v>
      </c>
      <c r="D29" s="1">
        <v>130</v>
      </c>
      <c r="E29" s="1">
        <v>9922.2800000000007</v>
      </c>
      <c r="F29" s="1">
        <v>1174552.3990000002</v>
      </c>
      <c r="G29" s="1">
        <v>420</v>
      </c>
      <c r="H29" s="1">
        <v>25078.653999999999</v>
      </c>
      <c r="I29" s="1">
        <v>1859675.4369999999</v>
      </c>
      <c r="J29" s="1">
        <v>715</v>
      </c>
      <c r="K29" s="2">
        <v>40916.881999999998</v>
      </c>
      <c r="L29" s="2">
        <v>2647439.5470000003</v>
      </c>
      <c r="M29" s="1">
        <v>1298</v>
      </c>
      <c r="N29" s="6">
        <v>78799.130999999994</v>
      </c>
      <c r="O29" s="6">
        <v>5681667.3830000004</v>
      </c>
    </row>
    <row r="30" spans="1:15" x14ac:dyDescent="0.25">
      <c r="A30" s="12" t="s">
        <v>20</v>
      </c>
      <c r="B30" s="15">
        <v>3</v>
      </c>
      <c r="C30" s="15" t="s">
        <v>27</v>
      </c>
      <c r="D30" s="1">
        <f>474+50</f>
        <v>524</v>
      </c>
      <c r="E30" s="1">
        <f>24562.171+2434.257</f>
        <v>26996.428</v>
      </c>
      <c r="F30" s="20">
        <f>8484109.544-7328616.313+393069.376</f>
        <v>1548562.6069999996</v>
      </c>
      <c r="G30" s="1">
        <v>227</v>
      </c>
      <c r="H30" s="1">
        <v>11225.906999999999</v>
      </c>
      <c r="I30" s="20">
        <f>7328616.313-4773090.663-305557.546-393069.376-153375.322</f>
        <v>1703523.4060000004</v>
      </c>
      <c r="J30" s="1">
        <v>2396</v>
      </c>
      <c r="K30" s="2">
        <v>124114.16</v>
      </c>
      <c r="L30" s="20">
        <f>4773090.663-743390.551+305557.546</f>
        <v>4335257.6579999998</v>
      </c>
      <c r="M30" s="1">
        <v>3085</v>
      </c>
      <c r="N30" s="20">
        <v>158646.462</v>
      </c>
      <c r="O30" s="20">
        <f>8484109.544-153375.322-743390.551</f>
        <v>7587343.6710000001</v>
      </c>
    </row>
    <row r="31" spans="1:15" x14ac:dyDescent="0.25">
      <c r="A31" s="13" t="s">
        <v>21</v>
      </c>
      <c r="B31" s="15">
        <v>1</v>
      </c>
      <c r="C31" s="15" t="s">
        <v>25</v>
      </c>
      <c r="D31" s="1">
        <v>255</v>
      </c>
      <c r="E31" s="1">
        <v>12203.458000000001</v>
      </c>
      <c r="F31" s="21">
        <v>1606621.8039999995</v>
      </c>
      <c r="G31" s="1">
        <v>757</v>
      </c>
      <c r="H31" s="1">
        <v>36443.313000000002</v>
      </c>
      <c r="I31" s="20">
        <v>2633290.8870000001</v>
      </c>
      <c r="J31" s="1">
        <v>1979</v>
      </c>
      <c r="K31" s="20">
        <v>101877.107</v>
      </c>
      <c r="L31" s="20">
        <v>4573194.0360000003</v>
      </c>
      <c r="M31" s="20">
        <v>2982</v>
      </c>
      <c r="N31" s="20">
        <v>150712.54699999999</v>
      </c>
      <c r="O31" s="20">
        <v>8813106.727</v>
      </c>
    </row>
    <row r="32" spans="1:15" x14ac:dyDescent="0.25">
      <c r="A32" s="13" t="s">
        <v>21</v>
      </c>
      <c r="B32" s="15">
        <v>2</v>
      </c>
      <c r="C32" s="15" t="s">
        <v>25</v>
      </c>
      <c r="D32" s="1">
        <v>162</v>
      </c>
      <c r="E32" s="1">
        <v>7594.6589999999997</v>
      </c>
      <c r="F32" s="1">
        <v>1526849.7910000002</v>
      </c>
      <c r="G32" s="1">
        <v>668</v>
      </c>
      <c r="H32" s="1">
        <v>31870.212</v>
      </c>
      <c r="I32" s="20">
        <v>2615965.0810000002</v>
      </c>
      <c r="J32" s="1">
        <v>1147</v>
      </c>
      <c r="K32" s="20">
        <v>57811.502</v>
      </c>
      <c r="L32" s="20">
        <v>3179817.784</v>
      </c>
      <c r="M32" s="20">
        <v>1980</v>
      </c>
      <c r="N32" s="20">
        <v>97731.373999999996</v>
      </c>
      <c r="O32" s="20">
        <v>7322632.6560000004</v>
      </c>
    </row>
    <row r="33" spans="1:15" x14ac:dyDescent="0.25">
      <c r="A33" s="13" t="s">
        <v>21</v>
      </c>
      <c r="B33" s="15">
        <v>3</v>
      </c>
      <c r="C33" s="15" t="s">
        <v>26</v>
      </c>
      <c r="D33" s="1">
        <v>299</v>
      </c>
      <c r="E33" s="1">
        <v>13944.999</v>
      </c>
      <c r="F33" s="1">
        <v>1990353.1300000008</v>
      </c>
      <c r="G33" s="1">
        <v>576</v>
      </c>
      <c r="H33" s="1">
        <v>27400.021000000001</v>
      </c>
      <c r="I33" s="20">
        <v>7225678.7220000001</v>
      </c>
      <c r="J33" s="1">
        <v>982</v>
      </c>
      <c r="K33" s="20">
        <v>47419.03</v>
      </c>
      <c r="L33" s="20">
        <v>1004937.6119999997</v>
      </c>
      <c r="M33" s="20">
        <v>1836</v>
      </c>
      <c r="N33" s="20">
        <v>87694.673999999999</v>
      </c>
      <c r="O33" s="20">
        <v>10220969.464000002</v>
      </c>
    </row>
    <row r="34" spans="1:15" x14ac:dyDescent="0.25">
      <c r="A34" s="13" t="s">
        <v>21</v>
      </c>
      <c r="B34" s="15">
        <v>4</v>
      </c>
      <c r="C34" s="15" t="s">
        <v>26</v>
      </c>
      <c r="D34" s="1">
        <v>437</v>
      </c>
      <c r="E34" s="1">
        <v>21526.267</v>
      </c>
      <c r="F34" s="1">
        <v>2594226.2369999979</v>
      </c>
      <c r="G34" s="1">
        <v>728</v>
      </c>
      <c r="H34" s="1">
        <v>35502.572999999997</v>
      </c>
      <c r="I34" s="20">
        <v>3615376.2550000008</v>
      </c>
      <c r="J34" s="1">
        <v>1379</v>
      </c>
      <c r="K34" s="20">
        <v>68418.894</v>
      </c>
      <c r="L34" s="20">
        <v>4835888.5150000006</v>
      </c>
      <c r="M34" s="20">
        <v>2470</v>
      </c>
      <c r="N34" s="20">
        <v>122056.948</v>
      </c>
      <c r="O34" s="20">
        <v>11045491.006999999</v>
      </c>
    </row>
    <row r="35" spans="1:15" x14ac:dyDescent="0.25">
      <c r="A35" s="12" t="s">
        <v>22</v>
      </c>
      <c r="B35" s="15">
        <v>1</v>
      </c>
      <c r="C35" s="15" t="s">
        <v>25</v>
      </c>
      <c r="D35" s="2">
        <v>13</v>
      </c>
      <c r="E35" s="2">
        <v>565.05100000000004</v>
      </c>
      <c r="F35" s="1">
        <v>319494.21399999992</v>
      </c>
      <c r="G35" s="2">
        <v>52</v>
      </c>
      <c r="H35" s="2">
        <v>2436.2159999999999</v>
      </c>
      <c r="I35" s="1">
        <v>420921.49300000002</v>
      </c>
      <c r="J35" s="2">
        <v>48</v>
      </c>
      <c r="K35" s="2">
        <v>2716.2919999999999</v>
      </c>
      <c r="L35" s="2">
        <v>159262.726</v>
      </c>
      <c r="M35" s="1">
        <v>111</v>
      </c>
      <c r="N35" s="6">
        <v>5702.1750000000002</v>
      </c>
      <c r="O35" s="6">
        <v>899678.43299999996</v>
      </c>
    </row>
    <row r="36" spans="1:15" x14ac:dyDescent="0.25">
      <c r="A36" s="12" t="s">
        <v>22</v>
      </c>
      <c r="B36" s="15">
        <v>2</v>
      </c>
      <c r="C36" s="15" t="s">
        <v>25</v>
      </c>
      <c r="D36" s="6">
        <v>16</v>
      </c>
      <c r="E36" s="6">
        <v>861.59799999999996</v>
      </c>
      <c r="F36" s="1">
        <v>207964.30299999984</v>
      </c>
      <c r="G36" s="6">
        <v>121</v>
      </c>
      <c r="H36" s="6">
        <v>6519.6840000000002</v>
      </c>
      <c r="I36" s="1">
        <v>647597.89300000004</v>
      </c>
      <c r="J36" s="6">
        <v>1018</v>
      </c>
      <c r="K36" s="6">
        <v>70342.467000000004</v>
      </c>
      <c r="L36" s="6">
        <v>1042718.184</v>
      </c>
      <c r="M36" s="6">
        <v>1157</v>
      </c>
      <c r="N36" s="6">
        <v>78085.039000000004</v>
      </c>
      <c r="O36" s="6">
        <v>1898280.38</v>
      </c>
    </row>
    <row r="37" spans="1:15" x14ac:dyDescent="0.25">
      <c r="A37" s="12" t="s">
        <v>22</v>
      </c>
      <c r="B37" s="15">
        <v>3</v>
      </c>
      <c r="C37" s="15" t="s">
        <v>26</v>
      </c>
      <c r="D37" s="6">
        <v>182</v>
      </c>
      <c r="E37" s="6">
        <v>11972.923000000001</v>
      </c>
      <c r="F37" s="6">
        <v>1321997.3159999996</v>
      </c>
      <c r="G37" s="6">
        <v>792</v>
      </c>
      <c r="H37" s="6">
        <v>52731.078999999998</v>
      </c>
      <c r="I37" s="6">
        <v>2295090.818</v>
      </c>
      <c r="J37" s="6">
        <v>1588</v>
      </c>
      <c r="K37" s="6">
        <v>103739.2</v>
      </c>
      <c r="L37" s="6">
        <v>2746247.5490000001</v>
      </c>
      <c r="M37" s="6">
        <v>2556</v>
      </c>
      <c r="N37" s="6">
        <v>169165.67499999999</v>
      </c>
      <c r="O37" s="6">
        <v>6363335.6830000002</v>
      </c>
    </row>
    <row r="38" spans="1:15" x14ac:dyDescent="0.25">
      <c r="A38" s="12" t="s">
        <v>22</v>
      </c>
      <c r="B38" s="15">
        <v>4</v>
      </c>
      <c r="C38" s="15" t="s">
        <v>27</v>
      </c>
      <c r="D38" s="6">
        <v>218</v>
      </c>
      <c r="E38" s="6">
        <v>12550.772000000001</v>
      </c>
      <c r="F38" s="1">
        <v>1464717.6919999998</v>
      </c>
      <c r="G38" s="6">
        <v>288</v>
      </c>
      <c r="H38" s="6">
        <v>16149.606</v>
      </c>
      <c r="I38" s="1">
        <v>1833979.6380000003</v>
      </c>
      <c r="J38" s="6">
        <v>583</v>
      </c>
      <c r="K38" s="6">
        <v>33687.614000000001</v>
      </c>
      <c r="L38" s="6">
        <v>2474409.176</v>
      </c>
      <c r="M38" s="6">
        <v>1090</v>
      </c>
      <c r="N38" s="6">
        <v>62998.928999999996</v>
      </c>
      <c r="O38" s="6">
        <v>5773106.5060000001</v>
      </c>
    </row>
    <row r="39" spans="1:15" x14ac:dyDescent="0.25">
      <c r="A39" s="12" t="s">
        <v>22</v>
      </c>
      <c r="B39" s="15">
        <v>5</v>
      </c>
      <c r="C39" s="15" t="s">
        <v>27</v>
      </c>
      <c r="D39" s="6">
        <v>296</v>
      </c>
      <c r="E39" s="6">
        <v>17972.988000000001</v>
      </c>
      <c r="F39" s="1">
        <v>1919567.5999999996</v>
      </c>
      <c r="G39" s="6">
        <v>423</v>
      </c>
      <c r="H39" s="6">
        <v>25487.800999999999</v>
      </c>
      <c r="I39" s="6">
        <v>2349378.9069999997</v>
      </c>
      <c r="J39" s="6">
        <v>819</v>
      </c>
      <c r="K39" s="6">
        <v>52317.294999999998</v>
      </c>
      <c r="L39" s="6">
        <v>3324671.6670000004</v>
      </c>
      <c r="M39" s="6">
        <v>1495</v>
      </c>
      <c r="N39" s="6">
        <v>91545.990999999995</v>
      </c>
      <c r="O39" s="6">
        <v>7593618.1739999996</v>
      </c>
    </row>
    <row r="40" spans="1:15" x14ac:dyDescent="0.25">
      <c r="A40" s="13" t="s">
        <v>23</v>
      </c>
      <c r="B40" s="15">
        <v>1</v>
      </c>
      <c r="C40" s="15" t="s">
        <v>25</v>
      </c>
      <c r="D40" s="6">
        <v>10</v>
      </c>
      <c r="E40" s="6">
        <v>494.827</v>
      </c>
      <c r="F40" s="1">
        <v>480068.6379999998</v>
      </c>
      <c r="G40" s="6">
        <v>53</v>
      </c>
      <c r="H40" s="6">
        <v>2645.857</v>
      </c>
      <c r="I40" s="6">
        <v>1309409.1640000001</v>
      </c>
      <c r="J40" s="6">
        <v>140</v>
      </c>
      <c r="K40" s="6">
        <v>6580.4840000000004</v>
      </c>
      <c r="L40" s="6">
        <v>1455106.814</v>
      </c>
      <c r="M40" s="6">
        <v>206</v>
      </c>
      <c r="N40" s="6">
        <v>10030.187</v>
      </c>
      <c r="O40" s="6">
        <v>3244584.6159999999</v>
      </c>
    </row>
    <row r="41" spans="1:15" x14ac:dyDescent="0.25">
      <c r="A41" s="13" t="s">
        <v>23</v>
      </c>
      <c r="B41" s="15">
        <v>2</v>
      </c>
      <c r="C41" s="15" t="s">
        <v>25</v>
      </c>
      <c r="D41" s="6">
        <v>229</v>
      </c>
      <c r="E41" s="6">
        <v>13709.867</v>
      </c>
      <c r="F41" s="1">
        <v>1599934.5240000002</v>
      </c>
      <c r="G41" s="6">
        <v>362</v>
      </c>
      <c r="H41" s="6">
        <v>18573.455999999998</v>
      </c>
      <c r="I41" s="6">
        <v>2609979.969</v>
      </c>
      <c r="J41" s="6">
        <v>804</v>
      </c>
      <c r="K41" s="6">
        <v>43769.154999999999</v>
      </c>
      <c r="L41" s="6">
        <v>3592759.9509999999</v>
      </c>
      <c r="M41" s="6">
        <v>1396</v>
      </c>
      <c r="N41" s="6">
        <v>76212.573999999993</v>
      </c>
      <c r="O41" s="6">
        <v>7802674.4440000001</v>
      </c>
    </row>
    <row r="42" spans="1:15" x14ac:dyDescent="0.25">
      <c r="A42" s="13" t="s">
        <v>23</v>
      </c>
      <c r="B42" s="15">
        <v>3</v>
      </c>
      <c r="C42" s="15" t="s">
        <v>26</v>
      </c>
      <c r="D42" s="20">
        <v>376</v>
      </c>
      <c r="E42" s="20">
        <v>18539.905999999999</v>
      </c>
      <c r="F42" s="20">
        <v>1663092.6859999988</v>
      </c>
      <c r="G42" s="20">
        <v>1112</v>
      </c>
      <c r="H42" s="20">
        <v>54825.591</v>
      </c>
      <c r="I42" s="20">
        <v>3791911.0100000002</v>
      </c>
      <c r="J42" s="20">
        <v>2018</v>
      </c>
      <c r="K42" s="20">
        <v>101947.692</v>
      </c>
      <c r="L42" s="20">
        <v>4618949.4670000002</v>
      </c>
      <c r="M42" s="20">
        <v>3494</v>
      </c>
      <c r="N42" s="20">
        <v>174647.383</v>
      </c>
      <c r="O42" s="20">
        <v>10073953.162999999</v>
      </c>
    </row>
    <row r="43" spans="1:15" x14ac:dyDescent="0.25">
      <c r="A43" s="13" t="s">
        <v>23</v>
      </c>
      <c r="B43" s="15">
        <v>4</v>
      </c>
      <c r="C43" s="15" t="s">
        <v>27</v>
      </c>
      <c r="D43" s="20">
        <v>90</v>
      </c>
      <c r="E43" s="20">
        <v>4427.4319999999998</v>
      </c>
      <c r="F43" s="20">
        <v>1632113.2920000013</v>
      </c>
      <c r="G43" s="20">
        <v>160</v>
      </c>
      <c r="H43" s="20">
        <v>7560.7820000000002</v>
      </c>
      <c r="I43" s="20">
        <v>2528592.879999999</v>
      </c>
      <c r="J43" s="20">
        <v>657</v>
      </c>
      <c r="K43" s="20">
        <v>30792.764999999999</v>
      </c>
      <c r="L43" s="20">
        <v>6027765.773</v>
      </c>
      <c r="M43" s="20">
        <v>908</v>
      </c>
      <c r="N43" s="20">
        <v>42689.546000000002</v>
      </c>
      <c r="O43" s="20">
        <v>10188471.945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BunBun</cp:lastModifiedBy>
  <dcterms:created xsi:type="dcterms:W3CDTF">2021-05-30T19:07:07Z</dcterms:created>
  <dcterms:modified xsi:type="dcterms:W3CDTF">2022-04-05T11:11:53Z</dcterms:modified>
</cp:coreProperties>
</file>