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688664AA-D895-476C-BE01-9AFF4440F7E0}" xr6:coauthVersionLast="47" xr6:coauthVersionMax="47" xr10:uidLastSave="{00000000-0000-0000-0000-000000000000}"/>
  <bookViews>
    <workbookView xWindow="2985" yWindow="1950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K14" i="1"/>
  <c r="L14" i="1" s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<sst xmlns="http://schemas.openxmlformats.org/spreadsheetml/2006/main" count="172" uniqueCount="104">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</sst>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19" zoomScaleNormal="100" workbookViewId="0">
      <selection activeCell="G35" sqref="G35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SUMIF(E3:E84,"完了",C3:C84)</f>
        <v>41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27</v>
      </c>
      <c r="I4" t="s">
        <v>94</v>
      </c>
      <c r="J4" s="4">
        <f ca="1" xml:space="preserve"> H3 / H4</f>
        <v>1.5185185185185186</v>
      </c>
      <c r="K4" s="3">
        <f ca="1">_xlfn.DAYS(H6,H5)</f>
        <v>36</v>
      </c>
      <c r="L4" s="4">
        <f ca="1">H3/K4</f>
        <v>1.1388888888888888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45601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34</v>
      </c>
      <c r="J13" s="4">
        <f ca="1">($H$2 - $H$3) / I13</f>
        <v>3.5147058823529411</v>
      </c>
      <c r="K13">
        <f ca="1">_xlfn.DAYS(H13,$H$6)</f>
        <v>45</v>
      </c>
      <c r="L13" s="4">
        <f ca="1">($H$2 - $H$3) / K13</f>
        <v>2.6555555555555554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54</v>
      </c>
      <c r="J14" s="4">
        <f ca="1">($H$2 - $H$3) / I14</f>
        <v>2.2129629629629628</v>
      </c>
      <c r="K14">
        <f t="shared" ref="K14:K15" ca="1" si="1">_xlfn.DAYS(H14,$H$6)</f>
        <v>73</v>
      </c>
      <c r="L14" s="4">
        <f ca="1">($H$2 - $H$3) / K14</f>
        <v>1.6369863013698631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65</v>
      </c>
      <c r="J15" s="4">
        <f ca="1">($H$2 - $H$3) / I15</f>
        <v>1.8384615384615384</v>
      </c>
      <c r="K15">
        <f t="shared" ca="1" si="1"/>
        <v>90</v>
      </c>
      <c r="L15" s="4">
        <f ca="1">($H$2 - $H$3) / K15</f>
        <v>1.3277777777777777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1" t="s">
        <v>52</v>
      </c>
      <c r="C23" s="11">
        <v>4</v>
      </c>
      <c r="D23" s="11"/>
      <c r="E23" s="11" t="s">
        <v>3</v>
      </c>
    </row>
    <row r="24" spans="2:5">
      <c r="B24" s="9" t="s">
        <v>63</v>
      </c>
      <c r="C24" s="9">
        <v>1</v>
      </c>
      <c r="D24" s="9"/>
      <c r="E24" s="9" t="s">
        <v>3</v>
      </c>
    </row>
    <row r="25" spans="2:5">
      <c r="B25" s="9" t="s">
        <v>53</v>
      </c>
      <c r="C25" s="9">
        <v>2</v>
      </c>
      <c r="D25" s="9"/>
      <c r="E25" s="9" t="s">
        <v>3</v>
      </c>
    </row>
    <row r="26" spans="2:5">
      <c r="B26" s="9" t="s">
        <v>74</v>
      </c>
      <c r="C26" s="9">
        <v>1</v>
      </c>
      <c r="D26" s="9"/>
      <c r="E26" s="9" t="s">
        <v>3</v>
      </c>
    </row>
    <row r="27" spans="2:5">
      <c r="B27" s="9" t="s">
        <v>73</v>
      </c>
      <c r="C27" s="9">
        <v>2</v>
      </c>
      <c r="D27" s="9"/>
      <c r="E27" s="9" t="s">
        <v>3</v>
      </c>
    </row>
    <row r="28" spans="2:5">
      <c r="B28" s="9" t="s">
        <v>62</v>
      </c>
      <c r="C28" s="9">
        <v>0.5</v>
      </c>
      <c r="D28" s="9"/>
      <c r="E28" s="9" t="s">
        <v>3</v>
      </c>
    </row>
    <row r="29" spans="2:5">
      <c r="B29" s="11" t="s">
        <v>71</v>
      </c>
      <c r="C29" s="11">
        <v>4</v>
      </c>
      <c r="D29" s="11"/>
      <c r="E29" s="11" t="s">
        <v>8</v>
      </c>
    </row>
    <row r="30" spans="2:5">
      <c r="B30" s="9" t="s">
        <v>70</v>
      </c>
      <c r="C30" s="9">
        <v>2</v>
      </c>
      <c r="D30" s="9"/>
      <c r="E30" s="9" t="s">
        <v>3</v>
      </c>
    </row>
    <row r="31" spans="2:5">
      <c r="B31" s="11" t="s">
        <v>68</v>
      </c>
      <c r="C31" s="11">
        <v>4</v>
      </c>
      <c r="D31" s="11"/>
      <c r="E31" s="11" t="s">
        <v>3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9" t="s">
        <v>72</v>
      </c>
      <c r="C34" s="9">
        <v>0.5</v>
      </c>
      <c r="D34" s="9"/>
      <c r="E34" s="9" t="s">
        <v>3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9" t="s">
        <v>84</v>
      </c>
      <c r="C52" s="9">
        <v>1</v>
      </c>
      <c r="D52" s="9"/>
      <c r="E52" s="9" t="s">
        <v>3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9" t="s">
        <v>27</v>
      </c>
      <c r="C80" s="9">
        <v>1</v>
      </c>
      <c r="D80" s="9"/>
      <c r="E80" s="9" t="s">
        <v>3</v>
      </c>
    </row>
    <row r="81" spans="2:5">
      <c r="B81" s="9" t="s">
        <v>28</v>
      </c>
      <c r="C81" s="9">
        <v>1</v>
      </c>
      <c r="D81" s="9"/>
      <c r="E81" s="9" t="s">
        <v>3</v>
      </c>
    </row>
    <row r="82" spans="2:5">
      <c r="B82" s="11" t="s">
        <v>29</v>
      </c>
      <c r="C82" s="11">
        <v>4</v>
      </c>
      <c r="D82" s="11"/>
      <c r="E82" s="11" t="s">
        <v>3</v>
      </c>
    </row>
    <row r="83" spans="2:5">
      <c r="B83" s="9" t="s">
        <v>30</v>
      </c>
      <c r="C83" s="9">
        <v>2</v>
      </c>
      <c r="D83" s="9"/>
      <c r="E83" s="9" t="s">
        <v>3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2024-11-05T05:41:12Z</dcterms:modified>
</cp:coreProperties>
</file>