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bbac625b537f50f4/Documents/"/>
    </mc:Choice>
  </mc:AlternateContent>
  <xr:revisionPtr revIDLastSave="260" documentId="8_{1C79F2A0-95B8-4815-AC4C-739DE3288C12}" xr6:coauthVersionLast="47" xr6:coauthVersionMax="47" xr10:uidLastSave="{0C75A9A0-388E-4764-84E2-8E011CE11E01}"/>
  <bookViews>
    <workbookView xWindow="-108" yWindow="-108" windowWidth="23256" windowHeight="12456" activeTab="1" xr2:uid="{84521EFE-A2C3-4EED-903E-17396ADCA20E}"/>
  </bookViews>
  <sheets>
    <sheet name="Sheet1" sheetId="1" r:id="rId1"/>
    <sheet name="Sheet2" sheetId="2" r:id="rId2"/>
  </sheets>
  <definedNames>
    <definedName name="Slicer_Months__Date">#N/A</definedName>
    <definedName name="Slicer_Years__Date">#N/A</definedName>
  </definedNames>
  <calcPr calcId="191029"/>
  <pivotCaches>
    <pivotCache cacheId="2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3" i="1"/>
  <c r="G4" i="1"/>
  <c r="G5" i="1"/>
  <c r="G6" i="1"/>
  <c r="G7" i="1"/>
  <c r="G8" i="1"/>
  <c r="G2" i="1"/>
  <c r="K3" i="2"/>
  <c r="L3" i="2"/>
  <c r="M3" i="2" l="1"/>
</calcChain>
</file>

<file path=xl/sharedStrings.xml><?xml version="1.0" encoding="utf-8"?>
<sst xmlns="http://schemas.openxmlformats.org/spreadsheetml/2006/main" count="4243" uniqueCount="74">
  <si>
    <t>Saving</t>
  </si>
  <si>
    <t>Checking</t>
  </si>
  <si>
    <t>Credit</t>
  </si>
  <si>
    <t>Account</t>
  </si>
  <si>
    <t>Date</t>
  </si>
  <si>
    <t>Description</t>
  </si>
  <si>
    <t>Interest</t>
  </si>
  <si>
    <t>Transfer to Savings</t>
  </si>
  <si>
    <t>Side Hustle</t>
  </si>
  <si>
    <t>ACME Pty Ltd</t>
  </si>
  <si>
    <t>Ground</t>
  </si>
  <si>
    <t>Estate Mgt.</t>
  </si>
  <si>
    <t>Finance Co.</t>
  </si>
  <si>
    <t>Green's</t>
  </si>
  <si>
    <t>Elec. Co.</t>
  </si>
  <si>
    <t>Fuel. Co</t>
  </si>
  <si>
    <t>Event Cinemas</t>
  </si>
  <si>
    <t>Fashionistas</t>
  </si>
  <si>
    <t>Joe's Grill</t>
  </si>
  <si>
    <t>Taxi Co.</t>
  </si>
  <si>
    <t>Muscle Beach</t>
  </si>
  <si>
    <t>Smile Dental</t>
  </si>
  <si>
    <t>Debit (Spend)</t>
  </si>
  <si>
    <t>Credit (Income)</t>
  </si>
  <si>
    <t>Income/(Expense)</t>
  </si>
  <si>
    <t>Subcategory</t>
  </si>
  <si>
    <t>Interest Earned</t>
  </si>
  <si>
    <t>Bank Transfer</t>
  </si>
  <si>
    <t>Salary</t>
  </si>
  <si>
    <t>Coffee</t>
  </si>
  <si>
    <t>Rent</t>
  </si>
  <si>
    <t>Loan Repayment</t>
  </si>
  <si>
    <t>Groceries</t>
  </si>
  <si>
    <t>Gas/Electrics</t>
  </si>
  <si>
    <t>MV Fuel</t>
  </si>
  <si>
    <t>Entertainment</t>
  </si>
  <si>
    <t>Clothes</t>
  </si>
  <si>
    <t>Restaurant</t>
  </si>
  <si>
    <t>Taxi</t>
  </si>
  <si>
    <t>Gym</t>
  </si>
  <si>
    <t>Dentish</t>
  </si>
  <si>
    <t>Category</t>
  </si>
  <si>
    <t>Variable</t>
  </si>
  <si>
    <t>Transfer</t>
  </si>
  <si>
    <t>Fixed</t>
  </si>
  <si>
    <t>Dining Out</t>
  </si>
  <si>
    <t>Living Expenses</t>
  </si>
  <si>
    <t>Debt Repayment</t>
  </si>
  <si>
    <t>Transport</t>
  </si>
  <si>
    <t>Discretionary</t>
  </si>
  <si>
    <t>Category Type</t>
  </si>
  <si>
    <t>Income</t>
  </si>
  <si>
    <t>Not Reported</t>
  </si>
  <si>
    <t>Expense</t>
  </si>
  <si>
    <r>
      <rPr>
        <b/>
        <sz val="11"/>
        <color theme="1"/>
        <rFont val="Calibri"/>
        <family val="2"/>
        <scheme val="minor"/>
      </rPr>
      <t>Accoun</t>
    </r>
    <r>
      <rPr>
        <sz val="11"/>
        <color theme="1"/>
        <rFont val="Calibri"/>
        <family val="2"/>
        <scheme val="minor"/>
      </rPr>
      <t>t</t>
    </r>
  </si>
  <si>
    <t>Grand Total</t>
  </si>
  <si>
    <t>Jan</t>
  </si>
  <si>
    <t>Feb</t>
  </si>
  <si>
    <t>Mar</t>
  </si>
  <si>
    <t>Apr</t>
  </si>
  <si>
    <t>May</t>
  </si>
  <si>
    <t>Jun</t>
  </si>
  <si>
    <t>Jul</t>
  </si>
  <si>
    <t>Aug</t>
  </si>
  <si>
    <t>Sep</t>
  </si>
  <si>
    <t>Oct</t>
  </si>
  <si>
    <t>Nov</t>
  </si>
  <si>
    <t>Dec</t>
  </si>
  <si>
    <t>Sum of Income/(Expense)2</t>
  </si>
  <si>
    <t>% of Total</t>
  </si>
  <si>
    <t>2025</t>
  </si>
  <si>
    <t>(Multiple Items)</t>
  </si>
  <si>
    <t>Net Saving</t>
  </si>
  <si>
    <t>Income &amp; Expenditure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</si>
</sst>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 #,##0.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8"/>
      <color theme="9" tint="-0.499984740745262"/>
      <name val="Calibri"/>
      <family val="2"/>
      <scheme val="minor"/>
    </font>
    <font>
      <sz val="12"/>
      <color theme="9" tint="-0.499984740745262"/>
      <name val="Calibri"/>
      <family val="2"/>
      <scheme val="minor"/>
    </font>
    <font>
      <sz val="12"/>
      <color rgb="FFFF3399"/>
      <name val="Calibri"/>
      <family val="2"/>
      <scheme val="minor"/>
    </font>
  </fonts>
  <fills count="5">
    <fill>
      <patternFill patternType="none"/>
    </fill>
    <fill>
      <patternFill patternType="gray125"/>
    </fill>
    <fill>
      <patternFill patternType="solid">
        <fgColor theme="5" tint="0.79998168889431442"/>
        <bgColor theme="5" tint="0.79998168889431442"/>
      </patternFill>
    </fill>
    <fill>
      <patternFill patternType="solid">
        <fgColor rgb="FFFCE4D6"/>
        <bgColor rgb="FFFCE4D6"/>
      </patternFill>
    </fill>
    <fill>
      <patternFill patternType="solid">
        <fgColor theme="9" tint="0.39997558519241921"/>
        <bgColor indexed="64"/>
      </patternFill>
    </fill>
  </fills>
  <borders count="5">
    <border>
      <left/>
      <right/>
      <top/>
      <bottom/>
      <diagonal/>
    </border>
    <border>
      <left style="thin">
        <color theme="5"/>
      </left>
      <right style="thin">
        <color theme="5"/>
      </right>
      <top style="thin">
        <color theme="5"/>
      </top>
      <bottom style="thin">
        <color theme="5"/>
      </bottom>
      <diagonal/>
    </border>
    <border>
      <left style="thin">
        <color rgb="FFED7D31"/>
      </left>
      <right style="thin">
        <color rgb="FFED7D31"/>
      </right>
      <top style="thin">
        <color rgb="FFED7D31"/>
      </top>
      <bottom style="thin">
        <color rgb="FFED7D31"/>
      </bottom>
      <diagonal/>
    </border>
    <border>
      <left style="thin">
        <color theme="5"/>
      </left>
      <right style="thin">
        <color theme="5"/>
      </right>
      <top style="thin">
        <color theme="5"/>
      </top>
      <bottom style="medium">
        <color theme="5"/>
      </bottom>
      <diagonal/>
    </border>
    <border>
      <left/>
      <right/>
      <top/>
      <bottom style="thick">
        <color theme="9" tint="-0.499984740745262"/>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2" fillId="3" borderId="2" xfId="0" applyFont="1" applyFill="1" applyBorder="1"/>
    <xf numFmtId="0" fontId="2" fillId="0" borderId="2" xfId="0" applyFont="1" applyBorder="1"/>
    <xf numFmtId="0" fontId="2" fillId="2" borderId="2" xfId="0" applyFont="1" applyFill="1" applyBorder="1"/>
    <xf numFmtId="0" fontId="1" fillId="0" borderId="3" xfId="0" applyFont="1" applyBorder="1"/>
    <xf numFmtId="14" fontId="0" fillId="2" borderId="1" xfId="0" applyNumberFormat="1" applyFill="1" applyBorder="1"/>
    <xf numFmtId="14" fontId="0" fillId="0" borderId="1" xfId="0" applyNumberFormat="1" applyBorder="1"/>
    <xf numFmtId="14" fontId="0" fillId="0" borderId="1" xfId="0" applyNumberFormat="1" applyBorder="1" applyAlignment="1">
      <alignment horizontal="right"/>
    </xf>
    <xf numFmtId="14" fontId="0" fillId="2" borderId="1" xfId="0" applyNumberFormat="1" applyFill="1" applyBorder="1" applyAlignment="1">
      <alignment horizontal="right"/>
    </xf>
    <xf numFmtId="3" fontId="0" fillId="2" borderId="1" xfId="0" applyNumberFormat="1" applyFill="1" applyBorder="1"/>
    <xf numFmtId="3" fontId="0" fillId="0" borderId="1" xfId="0" applyNumberFormat="1" applyBorder="1"/>
    <xf numFmtId="0" fontId="0" fillId="2" borderId="1" xfId="0" applyFill="1" applyBorder="1" applyAlignment="1">
      <alignment horizontal="right"/>
    </xf>
    <xf numFmtId="0" fontId="0" fillId="0" borderId="1" xfId="0" applyBorder="1" applyAlignment="1">
      <alignment horizontal="right"/>
    </xf>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4" borderId="0" xfId="0" applyFill="1"/>
    <xf numFmtId="0" fontId="0" fillId="4" borderId="4" xfId="0" applyFill="1" applyBorder="1"/>
    <xf numFmtId="0" fontId="3" fillId="4" borderId="4" xfId="0" applyFont="1" applyFill="1" applyBorder="1"/>
    <xf numFmtId="165" fontId="4" fillId="4" borderId="4" xfId="0" applyNumberFormat="1" applyFont="1" applyFill="1" applyBorder="1"/>
    <xf numFmtId="165" fontId="5" fillId="4" borderId="4" xfId="0" applyNumberFormat="1" applyFont="1" applyFill="1" applyBorder="1"/>
    <xf numFmtId="0" fontId="0" fillId="0" borderId="0" xfId="0" applyNumberFormat="1"/>
  </cellXfs>
  <cellStyles count="1">
    <cellStyle name="Normal" xfId="0" builtinId="0"/>
  </cellStyles>
  <dxfs count="285">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numFmt numFmtId="164" formatCode=";;;"/>
    </dxf>
    <dxf>
      <numFmt numFmtId="164" formatCode=";;;"/>
    </dxf>
    <dxf>
      <numFmt numFmtId="14" formatCode="0.00%"/>
    </dxf>
    <dxf>
      <alignment horizontal="right"/>
    </dxf>
    <dxf>
      <numFmt numFmtId="164" formatCode=";;;"/>
    </dxf>
    <dxf>
      <numFmt numFmtId="164" formatCode=";;;"/>
    </dxf>
    <dxf>
      <numFmt numFmtId="14" formatCode="0.00%"/>
    </dxf>
    <dxf>
      <alignment horizontal="right"/>
    </dxf>
    <dxf>
      <numFmt numFmtId="164" formatCode=";;;"/>
    </dxf>
    <dxf>
      <numFmt numFmtId="164" formatCode=";;;"/>
    </dxf>
    <dxf>
      <alignment horizontal="right"/>
    </dxf>
    <dxf>
      <alignment horizontal="right"/>
    </dxf>
    <dxf>
      <numFmt numFmtId="164" formatCode=";;;"/>
    </dxf>
    <dxf>
      <numFmt numFmtId="164" formatCode=";;;"/>
    </dxf>
    <dxf>
      <alignment horizontal="right"/>
    </dxf>
    <dxf>
      <numFmt numFmtId="14" formatCode="0.00%"/>
    </dxf>
    <dxf>
      <numFmt numFmtId="164" formatCode=";;;"/>
    </dxf>
    <dxf>
      <numFmt numFmtId="164" formatCode=";;;"/>
    </dxf>
    <dxf>
      <alignment horizontal="right"/>
    </dxf>
    <dxf>
      <numFmt numFmtId="14" formatCode="0.00%"/>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border diagonalUp="0" diagonalDown="0">
        <left style="thin">
          <color theme="5"/>
        </left>
        <right style="thin">
          <color theme="5"/>
        </right>
        <top style="thin">
          <color theme="5"/>
        </top>
        <bottom style="thin">
          <color theme="5"/>
        </bottom>
        <vertical/>
        <horizontal/>
      </border>
    </dxf>
    <dxf>
      <border diagonalUp="0" diagonalDown="0">
        <left style="thin">
          <color theme="5"/>
        </left>
        <right style="thin">
          <color theme="5"/>
        </right>
        <top style="thin">
          <color theme="5"/>
        </top>
        <bottom style="thin">
          <color theme="5"/>
        </bottom>
        <vertical/>
        <horizontal/>
      </border>
    </dxf>
    <dxf>
      <border diagonalUp="0" diagonalDown="0">
        <left style="thin">
          <color theme="5"/>
        </left>
        <right style="thin">
          <color theme="5"/>
        </right>
        <top style="thin">
          <color theme="5"/>
        </top>
        <bottom style="thin">
          <color theme="5"/>
        </bottom>
        <vertical/>
        <horizontal/>
      </border>
    </dxf>
    <dxf>
      <border diagonalUp="0" diagonalDown="0">
        <left style="thin">
          <color theme="5"/>
        </left>
        <right style="thin">
          <color theme="5"/>
        </right>
        <top style="thin">
          <color theme="5"/>
        </top>
        <bottom style="thin">
          <color theme="5"/>
        </bottom>
        <vertical/>
        <horizontal/>
      </border>
    </dxf>
    <dxf>
      <border diagonalUp="0" diagonalDown="0">
        <left style="thin">
          <color theme="5"/>
        </left>
        <right style="thin">
          <color theme="5"/>
        </right>
        <top style="thin">
          <color theme="5"/>
        </top>
        <bottom style="thin">
          <color theme="5"/>
        </bottom>
        <vertical/>
        <horizontal/>
      </border>
    </dxf>
    <dxf>
      <border diagonalUp="0" diagonalDown="0">
        <left style="thin">
          <color theme="5"/>
        </left>
        <right style="thin">
          <color theme="5"/>
        </right>
        <top style="thin">
          <color theme="5"/>
        </top>
        <bottom style="thin">
          <color theme="5"/>
        </bottom>
        <vertical/>
        <horizontal/>
      </border>
    </dxf>
    <dxf>
      <numFmt numFmtId="19" formatCode="dd/mm/yyyy"/>
      <alignment horizontal="right" vertical="bottom" textRotation="0" wrapText="0" indent="0" justifyLastLine="0" shrinkToFit="0" readingOrder="0"/>
      <border diagonalUp="0" diagonalDown="0">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FCE4D6"/>
          <bgColor rgb="FFFCE4D6"/>
        </patternFill>
      </fill>
      <border diagonalUp="0" diagonalDown="0">
        <left style="thin">
          <color rgb="FFED7D31"/>
        </left>
        <right style="thin">
          <color rgb="FFED7D31"/>
        </right>
        <top style="thin">
          <color rgb="FFED7D31"/>
        </top>
        <bottom style="thin">
          <color rgb="FFED7D31"/>
        </bottom>
        <vertical/>
        <horizontal/>
      </border>
    </dxf>
    <dxf>
      <font>
        <b/>
        <i val="0"/>
        <strike val="0"/>
        <condense val="0"/>
        <extend val="0"/>
        <outline val="0"/>
        <shadow val="0"/>
        <u val="none"/>
        <vertAlign val="baseline"/>
        <sz val="11"/>
        <color theme="1"/>
        <name val="Calibri"/>
        <family val="2"/>
        <scheme val="minor"/>
      </font>
      <border diagonalUp="0" diagonalDown="0" outline="0">
        <left style="thin">
          <color theme="5"/>
        </left>
        <right style="thin">
          <color theme="5"/>
        </right>
        <top/>
        <bottom/>
      </border>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182880</xdr:colOff>
      <xdr:row>4</xdr:row>
      <xdr:rowOff>7621</xdr:rowOff>
    </xdr:from>
    <xdr:to>
      <xdr:col>5</xdr:col>
      <xdr:colOff>464820</xdr:colOff>
      <xdr:row>16</xdr:row>
      <xdr:rowOff>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4A47AC2E-A1B4-2E62-2819-6FF6ABC6967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423160" y="754381"/>
              <a:ext cx="1767840" cy="2186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3</xdr:row>
      <xdr:rowOff>182880</xdr:rowOff>
    </xdr:from>
    <xdr:to>
      <xdr:col>3</xdr:col>
      <xdr:colOff>45720</xdr:colOff>
      <xdr:row>15</xdr:row>
      <xdr:rowOff>160021</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9B98729D-12EF-DAAF-B589-86838677151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46760" y="739140"/>
              <a:ext cx="1539240" cy="2179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502920</xdr:colOff>
      <xdr:row>1</xdr:row>
      <xdr:rowOff>7620</xdr:rowOff>
    </xdr:from>
    <xdr:ext cx="784860" cy="264560"/>
    <xdr:sp macro="" textlink="">
      <xdr:nvSpPr>
        <xdr:cNvPr id="6" name="TextBox 5">
          <a:extLst>
            <a:ext uri="{FF2B5EF4-FFF2-40B4-BE49-F238E27FC236}">
              <a16:creationId xmlns:a16="http://schemas.microsoft.com/office/drawing/2014/main" id="{96D35A15-E4A3-A465-8685-6FB5082ACF5C}"/>
            </a:ext>
          </a:extLst>
        </xdr:cNvPr>
        <xdr:cNvSpPr txBox="1"/>
      </xdr:nvSpPr>
      <xdr:spPr>
        <a:xfrm>
          <a:off x="8122920" y="76200"/>
          <a:ext cx="7848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accent6">
                  <a:lumMod val="50000"/>
                </a:schemeClr>
              </a:solidFill>
            </a:rPr>
            <a:t>INCOME</a:t>
          </a:r>
        </a:p>
      </xdr:txBody>
    </xdr:sp>
    <xdr:clientData/>
  </xdr:oneCellAnchor>
  <xdr:oneCellAnchor>
    <xdr:from>
      <xdr:col>12</xdr:col>
      <xdr:colOff>0</xdr:colOff>
      <xdr:row>1</xdr:row>
      <xdr:rowOff>7620</xdr:rowOff>
    </xdr:from>
    <xdr:ext cx="967740" cy="264560"/>
    <xdr:sp macro="" textlink="">
      <xdr:nvSpPr>
        <xdr:cNvPr id="7" name="TextBox 6">
          <a:extLst>
            <a:ext uri="{FF2B5EF4-FFF2-40B4-BE49-F238E27FC236}">
              <a16:creationId xmlns:a16="http://schemas.microsoft.com/office/drawing/2014/main" id="{85F46AB8-8A21-75AD-B207-B3E66F43EDBB}"/>
            </a:ext>
          </a:extLst>
        </xdr:cNvPr>
        <xdr:cNvSpPr txBox="1"/>
      </xdr:nvSpPr>
      <xdr:spPr>
        <a:xfrm>
          <a:off x="9608820" y="76200"/>
          <a:ext cx="9677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accent6">
                  <a:lumMod val="50000"/>
                </a:schemeClr>
              </a:solidFill>
            </a:rPr>
            <a:t>NET</a:t>
          </a:r>
          <a:r>
            <a:rPr lang="en-IN" sz="1100" baseline="0">
              <a:solidFill>
                <a:schemeClr val="accent6">
                  <a:lumMod val="50000"/>
                </a:schemeClr>
              </a:solidFill>
            </a:rPr>
            <a:t> SAVING</a:t>
          </a:r>
          <a:endParaRPr lang="en-IN" sz="1100">
            <a:solidFill>
              <a:schemeClr val="accent6">
                <a:lumMod val="50000"/>
              </a:schemeClr>
            </a:solidFill>
          </a:endParaRPr>
        </a:p>
      </xdr:txBody>
    </xdr:sp>
    <xdr:clientData/>
  </xdr:oneCellAnchor>
  <xdr:oneCellAnchor>
    <xdr:from>
      <xdr:col>11</xdr:col>
      <xdr:colOff>68580</xdr:colOff>
      <xdr:row>1</xdr:row>
      <xdr:rowOff>7620</xdr:rowOff>
    </xdr:from>
    <xdr:ext cx="784860" cy="264560"/>
    <xdr:sp macro="" textlink="">
      <xdr:nvSpPr>
        <xdr:cNvPr id="8" name="TextBox 7">
          <a:extLst>
            <a:ext uri="{FF2B5EF4-FFF2-40B4-BE49-F238E27FC236}">
              <a16:creationId xmlns:a16="http://schemas.microsoft.com/office/drawing/2014/main" id="{72AB4CD2-70AC-001C-9820-85C8104D9FAD}"/>
            </a:ext>
          </a:extLst>
        </xdr:cNvPr>
        <xdr:cNvSpPr txBox="1"/>
      </xdr:nvSpPr>
      <xdr:spPr>
        <a:xfrm>
          <a:off x="8862060" y="76200"/>
          <a:ext cx="7848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rgbClr val="FF3399"/>
              </a:solidFill>
            </a:rPr>
            <a:t>EXPENSES</a:t>
          </a:r>
        </a:p>
      </xdr:txBody>
    </xdr:sp>
    <xdr:clientData/>
  </xdr:oneCellAnchor>
  <xdr:twoCellAnchor editAs="oneCell">
    <xdr:from>
      <xdr:col>0</xdr:col>
      <xdr:colOff>22860</xdr:colOff>
      <xdr:row>0</xdr:row>
      <xdr:rowOff>60960</xdr:rowOff>
    </xdr:from>
    <xdr:to>
      <xdr:col>0</xdr:col>
      <xdr:colOff>586740</xdr:colOff>
      <xdr:row>3</xdr:row>
      <xdr:rowOff>68580</xdr:rowOff>
    </xdr:to>
    <xdr:pic>
      <xdr:nvPicPr>
        <xdr:cNvPr id="10" name="Graphic 9" descr="Money with solid fill">
          <a:extLst>
            <a:ext uri="{FF2B5EF4-FFF2-40B4-BE49-F238E27FC236}">
              <a16:creationId xmlns:a16="http://schemas.microsoft.com/office/drawing/2014/main" id="{9EB5A897-B3C9-3EE5-E5D6-7D09EEE690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2860" y="60960"/>
          <a:ext cx="563880" cy="5638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ta Kumari Jaiswal" refreshedDate="45817.378594791669" createdVersion="8" refreshedVersion="8" minRefreshableVersion="3" recordCount="827" xr:uid="{F03D33C1-0A35-4665-A0DB-4D47A7A7EC19}">
  <cacheSource type="worksheet">
    <worksheetSource name="Table2"/>
  </cacheSource>
  <cacheFields count="11">
    <cacheField name="Account" numFmtId="0">
      <sharedItems/>
    </cacheField>
    <cacheField name="Date" numFmtId="14">
      <sharedItems containsSemiMixedTypes="0" containsNonDate="0" containsDate="1" containsString="0" minDate="2025-01-01T00:00:00" maxDate="2026-01-01T00:00:00" count="313">
        <d v="2025-01-01T00:00:00"/>
        <d v="2025-01-04T00:00:00"/>
        <d v="2025-01-05T00:00:00"/>
        <d v="2025-01-06T00:00:00"/>
        <d v="2025-01-07T00:00:00"/>
        <d v="2025-01-08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4T00:00:00"/>
        <d v="2025-02-05T00:00:00"/>
        <d v="2025-02-06T00:00:00"/>
        <d v="2025-02-07T00:00:00"/>
        <d v="2025-02-08T00:00:00"/>
        <d v="2025-02-11T00:00:00"/>
        <d v="2025-02-0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20T00:00:00"/>
        <d v="2025-04-21T00:00:00"/>
        <d v="2025-04-22T00:00:00"/>
        <d v="2025-04-23T00:00:00"/>
        <d v="2025-04-24T00:00:00"/>
        <d v="2025-04-25T00:00:00"/>
        <d v="2025-04-26T00:00:00"/>
        <d v="2025-04-27T00:00:00"/>
        <d v="2025-04-28T00:00:00"/>
        <d v="2025-04-29T00:00:00"/>
        <d v="2025-04-30T00:00:00"/>
        <d v="2025-05-01T00:00:00"/>
        <d v="2025-05-04T00:00:00"/>
        <d v="2025-05-05T00:00:00"/>
        <d v="2025-05-06T00:00:00"/>
        <d v="2025-05-08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4T00:00:00"/>
        <d v="2025-06-05T00:00:00"/>
        <d v="2025-06-06T00:00:00"/>
        <d v="2025-06-07T00:00:00"/>
        <d v="2025-06-08T00:00:00"/>
        <d v="2025-06-11T00:00:00"/>
        <d v="2025-06-12T00:00:00"/>
        <d v="2025-06-14T00:00:00"/>
        <d v="2025-06-16T00:00:00"/>
        <d v="2025-06-17T00:00:00"/>
        <d v="2025-06-18T00:00:00"/>
        <d v="2025-06-19T00:00:00"/>
        <d v="2025-06-20T00:00:00"/>
        <d v="2025-06-21T00:00:00"/>
        <d v="2025-06-22T00:00:00"/>
        <d v="2025-06-23T00:00:00"/>
        <d v="2025-06-24T00:00:00"/>
        <d v="2025-06-25T00:00:00"/>
        <d v="2025-06-26T00:00:00"/>
        <d v="2025-06-28T00:00:00"/>
        <d v="2025-06-29T00:00:00"/>
        <d v="2025-06-30T00:00:00"/>
        <d v="2025-07-01T00:00:00"/>
        <d v="2025-07-04T00:00:00"/>
        <d v="2025-07-05T00:00:00"/>
        <d v="2025-07-06T00:00:00"/>
        <d v="2025-07-07T00:00:00"/>
        <d v="2025-07-08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4T00:00:00"/>
        <d v="2025-08-05T00:00:00"/>
        <d v="2025-08-06T00:00:00"/>
        <d v="2025-08-07T00:00:00"/>
        <d v="2025-08-08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11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sharedItems>
      <fieldGroup par="10"/>
    </cacheField>
    <cacheField name="Description" numFmtId="0">
      <sharedItems/>
    </cacheField>
    <cacheField name="Debit (Spend)" numFmtId="0">
      <sharedItems containsString="0" containsBlank="1" containsNumber="1" containsInteger="1" minValue="5" maxValue="1000"/>
    </cacheField>
    <cacheField name="Credit (Income)" numFmtId="0">
      <sharedItems containsString="0" containsBlank="1" containsNumber="1" containsInteger="1" minValue="5" maxValue="4500"/>
    </cacheField>
    <cacheField name="Income/(Expense)" numFmtId="0">
      <sharedItems containsSemiMixedTypes="0" containsString="0" containsNumber="1" containsInteger="1" minValue="-1000" maxValue="4500"/>
    </cacheField>
    <cacheField name="Subcategory" numFmtId="0">
      <sharedItems count="16">
        <s v="Interest Earned"/>
        <s v="Bank Transfer"/>
        <s v="Side Hustle"/>
        <s v="Salary"/>
        <s v="Coffee"/>
        <s v="Rent"/>
        <s v="Loan Repayment"/>
        <s v="Groceries"/>
        <s v="Gas/Electrics"/>
        <s v="MV Fuel"/>
        <s v="Entertainment"/>
        <s v="Clothes"/>
        <s v="Restaurant"/>
        <s v="Taxi"/>
        <s v="Gym"/>
        <s v="Dentish"/>
      </sharedItems>
    </cacheField>
    <cacheField name="Category" numFmtId="0">
      <sharedItems count="8">
        <s v="Variable"/>
        <s v="Transfer"/>
        <s v="Fixed"/>
        <s v="Dining Out"/>
        <s v="Living Expenses"/>
        <s v="Debt Repayment"/>
        <s v="Transport"/>
        <s v="Discretionary"/>
      </sharedItems>
    </cacheField>
    <cacheField name="Category Type" numFmtId="0">
      <sharedItems count="3">
        <s v="Income"/>
        <s v="Not Reported"/>
        <s v="Expense"/>
      </sharedItems>
    </cacheField>
    <cacheField name="Months (Date)" numFmtId="0" databaseField="0">
      <fieldGroup base="1">
        <rangePr groupBy="months" startDate="2025-01-01T00:00:00" endDate="2026-01-01T00:00:00"/>
        <groupItems count="14">
          <s v="&lt;01-01-2025"/>
          <s v="Jan"/>
          <s v="Feb"/>
          <s v="Mar"/>
          <s v="Apr"/>
          <s v="May"/>
          <s v="Jun"/>
          <s v="Jul"/>
          <s v="Aug"/>
          <s v="Sep"/>
          <s v="Oct"/>
          <s v="Nov"/>
          <s v="Dec"/>
          <s v="&gt;01-01-2026"/>
        </groupItems>
      </fieldGroup>
    </cacheField>
    <cacheField name="Years (Date)" numFmtId="0" databaseField="0">
      <fieldGroup base="1">
        <rangePr groupBy="years" startDate="2025-01-01T00:00:00" endDate="2026-01-01T00:00:00"/>
        <groupItems count="4">
          <s v="&lt;01-01-2025"/>
          <s v="2025"/>
          <s v="2026"/>
          <s v="&gt;01-01-2026"/>
        </groupItems>
      </fieldGroup>
    </cacheField>
  </cacheFields>
  <extLst>
    <ext xmlns:x14="http://schemas.microsoft.com/office/spreadsheetml/2009/9/main" uri="{725AE2AE-9491-48be-B2B4-4EB974FC3084}">
      <x14:pivotCacheDefinition pivotCacheId="114934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7">
  <r>
    <s v="Saving"/>
    <x v="0"/>
    <s v="Interest"/>
    <m/>
    <n v="35"/>
    <n v="35"/>
    <x v="0"/>
    <x v="0"/>
    <x v="0"/>
  </r>
  <r>
    <s v="Checking"/>
    <x v="0"/>
    <s v="Transfer to Savings"/>
    <n v="100"/>
    <m/>
    <n v="-100"/>
    <x v="1"/>
    <x v="1"/>
    <x v="1"/>
  </r>
  <r>
    <s v="Saving"/>
    <x v="0"/>
    <s v="Side Hustle"/>
    <m/>
    <n v="2257"/>
    <n v="2257"/>
    <x v="2"/>
    <x v="0"/>
    <x v="0"/>
  </r>
  <r>
    <s v="Checking"/>
    <x v="1"/>
    <s v="ACME Pty Ltd"/>
    <m/>
    <n v="4000"/>
    <n v="4000"/>
    <x v="3"/>
    <x v="2"/>
    <x v="0"/>
  </r>
  <r>
    <s v="Credit"/>
    <x v="1"/>
    <s v="Ground"/>
    <n v="5"/>
    <m/>
    <n v="-5"/>
    <x v="4"/>
    <x v="3"/>
    <x v="2"/>
  </r>
  <r>
    <s v="Checking"/>
    <x v="2"/>
    <s v="Estate Mgt."/>
    <n v="900"/>
    <m/>
    <n v="-900"/>
    <x v="5"/>
    <x v="4"/>
    <x v="2"/>
  </r>
  <r>
    <s v="Checking"/>
    <x v="2"/>
    <s v="Finance Co."/>
    <n v="150"/>
    <m/>
    <n v="-150"/>
    <x v="6"/>
    <x v="5"/>
    <x v="2"/>
  </r>
  <r>
    <s v="Credit"/>
    <x v="2"/>
    <s v="Ground"/>
    <n v="5"/>
    <m/>
    <n v="-5"/>
    <x v="4"/>
    <x v="3"/>
    <x v="2"/>
  </r>
  <r>
    <s v="Credit"/>
    <x v="3"/>
    <s v="Ground"/>
    <n v="5"/>
    <m/>
    <n v="-5"/>
    <x v="4"/>
    <x v="3"/>
    <x v="2"/>
  </r>
  <r>
    <s v="Credit"/>
    <x v="4"/>
    <s v="Ground"/>
    <n v="5"/>
    <m/>
    <n v="-5"/>
    <x v="4"/>
    <x v="3"/>
    <x v="2"/>
  </r>
  <r>
    <s v="Credit"/>
    <x v="5"/>
    <s v="Ground"/>
    <n v="5"/>
    <m/>
    <n v="-5"/>
    <x v="4"/>
    <x v="3"/>
    <x v="2"/>
  </r>
  <r>
    <s v="Credit"/>
    <x v="5"/>
    <s v="Green's"/>
    <n v="155"/>
    <m/>
    <n v="-155"/>
    <x v="7"/>
    <x v="4"/>
    <x v="2"/>
  </r>
  <r>
    <s v="Checking"/>
    <x v="6"/>
    <s v="Elec. Co."/>
    <m/>
    <n v="100"/>
    <n v="100"/>
    <x v="8"/>
    <x v="4"/>
    <x v="2"/>
  </r>
  <r>
    <s v="Credit"/>
    <x v="6"/>
    <s v="Ground"/>
    <n v="5"/>
    <m/>
    <n v="-5"/>
    <x v="4"/>
    <x v="3"/>
    <x v="2"/>
  </r>
  <r>
    <s v="Credit"/>
    <x v="7"/>
    <s v="Ground"/>
    <n v="5"/>
    <m/>
    <n v="-5"/>
    <x v="4"/>
    <x v="3"/>
    <x v="2"/>
  </r>
  <r>
    <s v="Credit"/>
    <x v="8"/>
    <s v="Fuel. Co"/>
    <n v="77"/>
    <m/>
    <n v="-77"/>
    <x v="9"/>
    <x v="6"/>
    <x v="2"/>
  </r>
  <r>
    <s v="Credit"/>
    <x v="8"/>
    <s v="Ground"/>
    <n v="5"/>
    <m/>
    <n v="-5"/>
    <x v="4"/>
    <x v="3"/>
    <x v="2"/>
  </r>
  <r>
    <s v="Credit"/>
    <x v="9"/>
    <s v="Ground"/>
    <n v="5"/>
    <m/>
    <n v="-5"/>
    <x v="4"/>
    <x v="3"/>
    <x v="2"/>
  </r>
  <r>
    <s v="Credit"/>
    <x v="10"/>
    <s v="Green's"/>
    <n v="135"/>
    <m/>
    <n v="-135"/>
    <x v="7"/>
    <x v="4"/>
    <x v="2"/>
  </r>
  <r>
    <s v="Credit"/>
    <x v="10"/>
    <s v="Ground"/>
    <n v="5"/>
    <m/>
    <n v="-5"/>
    <x v="4"/>
    <x v="3"/>
    <x v="2"/>
  </r>
  <r>
    <s v="Credit"/>
    <x v="11"/>
    <s v="Ground"/>
    <n v="5"/>
    <m/>
    <n v="-5"/>
    <x v="4"/>
    <x v="3"/>
    <x v="2"/>
  </r>
  <r>
    <s v="Credit"/>
    <x v="11"/>
    <s v="Event Cinemas"/>
    <n v="40"/>
    <m/>
    <n v="-40"/>
    <x v="10"/>
    <x v="7"/>
    <x v="2"/>
  </r>
  <r>
    <s v="Credit"/>
    <x v="11"/>
    <s v="Fashionistas"/>
    <n v="98"/>
    <m/>
    <n v="-98"/>
    <x v="11"/>
    <x v="7"/>
    <x v="2"/>
  </r>
  <r>
    <s v="Credit"/>
    <x v="11"/>
    <s v="Joe's Grill"/>
    <n v="52"/>
    <m/>
    <n v="-52"/>
    <x v="12"/>
    <x v="3"/>
    <x v="2"/>
  </r>
  <r>
    <s v="Credit"/>
    <x v="12"/>
    <s v="Taxi Co."/>
    <n v="28"/>
    <m/>
    <n v="-28"/>
    <x v="13"/>
    <x v="6"/>
    <x v="2"/>
  </r>
  <r>
    <s v="Checking"/>
    <x v="13"/>
    <s v="Muscle Beach"/>
    <n v="30"/>
    <m/>
    <n v="-30"/>
    <x v="14"/>
    <x v="7"/>
    <x v="2"/>
  </r>
  <r>
    <s v="Account"/>
    <x v="13"/>
    <s v="Ground"/>
    <n v="5"/>
    <m/>
    <n v="-5"/>
    <x v="4"/>
    <x v="3"/>
    <x v="2"/>
  </r>
  <r>
    <s v="Saving"/>
    <x v="14"/>
    <s v="Ground"/>
    <n v="5"/>
    <m/>
    <n v="-5"/>
    <x v="4"/>
    <x v="3"/>
    <x v="2"/>
  </r>
  <r>
    <s v="Checking"/>
    <x v="14"/>
    <s v="Smile Dental"/>
    <n v="154"/>
    <m/>
    <n v="-154"/>
    <x v="15"/>
    <x v="4"/>
    <x v="2"/>
  </r>
  <r>
    <s v="Saving"/>
    <x v="15"/>
    <s v="Interest"/>
    <m/>
    <n v="60"/>
    <n v="60"/>
    <x v="0"/>
    <x v="0"/>
    <x v="0"/>
  </r>
  <r>
    <s v="Checking"/>
    <x v="15"/>
    <s v="Transfer to Savings"/>
    <n v="100"/>
    <m/>
    <n v="-100"/>
    <x v="1"/>
    <x v="1"/>
    <x v="1"/>
  </r>
  <r>
    <s v="Saving"/>
    <x v="16"/>
    <s v="Side Hustle"/>
    <m/>
    <n v="2257"/>
    <n v="2257"/>
    <x v="2"/>
    <x v="0"/>
    <x v="0"/>
  </r>
  <r>
    <s v="Checking"/>
    <x v="16"/>
    <s v="ACME Pty Ltd"/>
    <m/>
    <n v="4000"/>
    <n v="4000"/>
    <x v="3"/>
    <x v="2"/>
    <x v="0"/>
  </r>
  <r>
    <s v="Credit"/>
    <x v="17"/>
    <s v="Ground"/>
    <n v="5"/>
    <m/>
    <n v="-5"/>
    <x v="4"/>
    <x v="3"/>
    <x v="2"/>
  </r>
  <r>
    <s v="Checking"/>
    <x v="17"/>
    <s v="Estate Mgt."/>
    <n v="900"/>
    <m/>
    <n v="-900"/>
    <x v="5"/>
    <x v="4"/>
    <x v="2"/>
  </r>
  <r>
    <s v="Checking"/>
    <x v="18"/>
    <s v="Finance Co."/>
    <n v="150"/>
    <m/>
    <n v="-150"/>
    <x v="6"/>
    <x v="5"/>
    <x v="2"/>
  </r>
  <r>
    <s v="Credit"/>
    <x v="18"/>
    <s v="Ground"/>
    <n v="5"/>
    <m/>
    <n v="-5"/>
    <x v="4"/>
    <x v="3"/>
    <x v="2"/>
  </r>
  <r>
    <s v="Credit"/>
    <x v="18"/>
    <s v="Ground"/>
    <n v="5"/>
    <m/>
    <n v="-5"/>
    <x v="4"/>
    <x v="3"/>
    <x v="2"/>
  </r>
  <r>
    <s v="Credit"/>
    <x v="19"/>
    <s v="Ground"/>
    <n v="5"/>
    <m/>
    <n v="-5"/>
    <x v="4"/>
    <x v="3"/>
    <x v="2"/>
  </r>
  <r>
    <s v="Credit"/>
    <x v="19"/>
    <s v="Ground"/>
    <n v="5"/>
    <m/>
    <n v="-5"/>
    <x v="4"/>
    <x v="3"/>
    <x v="2"/>
  </r>
  <r>
    <s v="Credit"/>
    <x v="20"/>
    <s v="Green's"/>
    <n v="155"/>
    <m/>
    <n v="-155"/>
    <x v="7"/>
    <x v="4"/>
    <x v="2"/>
  </r>
  <r>
    <s v="Checking"/>
    <x v="20"/>
    <s v="Elec. Co."/>
    <m/>
    <n v="100"/>
    <n v="100"/>
    <x v="8"/>
    <x v="4"/>
    <x v="2"/>
  </r>
  <r>
    <s v="Credit"/>
    <x v="21"/>
    <s v="Ground"/>
    <n v="5"/>
    <m/>
    <n v="-5"/>
    <x v="4"/>
    <x v="3"/>
    <x v="2"/>
  </r>
  <r>
    <s v="Credit"/>
    <x v="21"/>
    <s v="Ground"/>
    <n v="5"/>
    <m/>
    <n v="-5"/>
    <x v="4"/>
    <x v="3"/>
    <x v="2"/>
  </r>
  <r>
    <s v="Credit"/>
    <x v="21"/>
    <s v="Fuel. Co"/>
    <n v="77"/>
    <m/>
    <n v="-77"/>
    <x v="9"/>
    <x v="6"/>
    <x v="2"/>
  </r>
  <r>
    <s v="Credit"/>
    <x v="22"/>
    <s v="Ground"/>
    <n v="5"/>
    <m/>
    <n v="-5"/>
    <x v="4"/>
    <x v="3"/>
    <x v="2"/>
  </r>
  <r>
    <s v="Credit"/>
    <x v="22"/>
    <s v="Ground"/>
    <n v="5"/>
    <m/>
    <n v="-5"/>
    <x v="4"/>
    <x v="3"/>
    <x v="2"/>
  </r>
  <r>
    <s v="Credit"/>
    <x v="22"/>
    <s v="Green's"/>
    <n v="135"/>
    <m/>
    <n v="-135"/>
    <x v="7"/>
    <x v="4"/>
    <x v="2"/>
  </r>
  <r>
    <s v="Credit"/>
    <x v="23"/>
    <s v="Ground"/>
    <n v="5"/>
    <m/>
    <n v="-5"/>
    <x v="4"/>
    <x v="3"/>
    <x v="2"/>
  </r>
  <r>
    <s v="Credit"/>
    <x v="23"/>
    <s v="Ground"/>
    <n v="5"/>
    <m/>
    <n v="-5"/>
    <x v="4"/>
    <x v="3"/>
    <x v="2"/>
  </r>
  <r>
    <s v="Credit"/>
    <x v="23"/>
    <s v="Event Cinemas"/>
    <n v="40"/>
    <m/>
    <n v="-40"/>
    <x v="10"/>
    <x v="7"/>
    <x v="2"/>
  </r>
  <r>
    <s v="Credit"/>
    <x v="24"/>
    <s v="Fashionistas"/>
    <n v="98"/>
    <m/>
    <n v="-98"/>
    <x v="11"/>
    <x v="7"/>
    <x v="2"/>
  </r>
  <r>
    <s v="Credit"/>
    <x v="24"/>
    <s v="Joe's Grill"/>
    <n v="52"/>
    <m/>
    <n v="-52"/>
    <x v="12"/>
    <x v="3"/>
    <x v="2"/>
  </r>
  <r>
    <s v="Credit"/>
    <x v="24"/>
    <s v="Taxi Co."/>
    <n v="28"/>
    <m/>
    <n v="-28"/>
    <x v="13"/>
    <x v="6"/>
    <x v="2"/>
  </r>
  <r>
    <s v="Checking"/>
    <x v="25"/>
    <s v="Muscle Beach"/>
    <n v="30"/>
    <m/>
    <n v="-30"/>
    <x v="14"/>
    <x v="7"/>
    <x v="2"/>
  </r>
  <r>
    <s v="Account"/>
    <x v="25"/>
    <s v="Ground"/>
    <n v="5"/>
    <m/>
    <n v="-5"/>
    <x v="4"/>
    <x v="3"/>
    <x v="2"/>
  </r>
  <r>
    <s v="Saving"/>
    <x v="25"/>
    <s v="Ground"/>
    <n v="5"/>
    <m/>
    <n v="-5"/>
    <x v="4"/>
    <x v="3"/>
    <x v="2"/>
  </r>
  <r>
    <s v="Checking"/>
    <x v="26"/>
    <s v="Smile Dental"/>
    <n v="154"/>
    <m/>
    <n v="-154"/>
    <x v="15"/>
    <x v="4"/>
    <x v="2"/>
  </r>
  <r>
    <s v="Saving"/>
    <x v="26"/>
    <s v="Interest"/>
    <m/>
    <n v="60"/>
    <n v="60"/>
    <x v="0"/>
    <x v="0"/>
    <x v="0"/>
  </r>
  <r>
    <s v="Checking"/>
    <x v="26"/>
    <s v="Transfer to Savings"/>
    <n v="100"/>
    <m/>
    <n v="-100"/>
    <x v="1"/>
    <x v="1"/>
    <x v="1"/>
  </r>
  <r>
    <s v="Saving"/>
    <x v="27"/>
    <s v="Side Hustle"/>
    <m/>
    <n v="3000"/>
    <n v="3000"/>
    <x v="2"/>
    <x v="0"/>
    <x v="0"/>
  </r>
  <r>
    <s v="Checking"/>
    <x v="27"/>
    <s v="ACME Pty Ltd"/>
    <m/>
    <n v="2000"/>
    <n v="2000"/>
    <x v="3"/>
    <x v="2"/>
    <x v="0"/>
  </r>
  <r>
    <s v="Credit"/>
    <x v="27"/>
    <s v="Ground"/>
    <n v="50"/>
    <m/>
    <n v="-50"/>
    <x v="4"/>
    <x v="3"/>
    <x v="2"/>
  </r>
  <r>
    <s v="Checking"/>
    <x v="28"/>
    <s v="Estate Mgt."/>
    <n v="900"/>
    <m/>
    <n v="-900"/>
    <x v="5"/>
    <x v="4"/>
    <x v="2"/>
  </r>
  <r>
    <s v="Checking"/>
    <x v="28"/>
    <s v="Finance Co."/>
    <n v="5"/>
    <m/>
    <n v="-5"/>
    <x v="6"/>
    <x v="5"/>
    <x v="2"/>
  </r>
  <r>
    <s v="Credit"/>
    <x v="29"/>
    <s v="Ground"/>
    <n v="5"/>
    <m/>
    <n v="-5"/>
    <x v="4"/>
    <x v="3"/>
    <x v="2"/>
  </r>
  <r>
    <s v="Credit"/>
    <x v="29"/>
    <s v="Ground"/>
    <n v="5"/>
    <m/>
    <n v="-5"/>
    <x v="4"/>
    <x v="3"/>
    <x v="2"/>
  </r>
  <r>
    <s v="Credit"/>
    <x v="29"/>
    <s v="Ground"/>
    <n v="5"/>
    <m/>
    <n v="-5"/>
    <x v="4"/>
    <x v="3"/>
    <x v="2"/>
  </r>
  <r>
    <s v="Credit"/>
    <x v="30"/>
    <s v="Ground"/>
    <n v="155"/>
    <m/>
    <n v="-155"/>
    <x v="4"/>
    <x v="3"/>
    <x v="2"/>
  </r>
  <r>
    <s v="Credit"/>
    <x v="31"/>
    <s v="Green's"/>
    <n v="100"/>
    <m/>
    <n v="-100"/>
    <x v="7"/>
    <x v="4"/>
    <x v="2"/>
  </r>
  <r>
    <s v="Checking"/>
    <x v="32"/>
    <s v="Elec. Co."/>
    <m/>
    <n v="25"/>
    <n v="25"/>
    <x v="8"/>
    <x v="4"/>
    <x v="2"/>
  </r>
  <r>
    <s v="Credit"/>
    <x v="32"/>
    <s v="Ground"/>
    <n v="5"/>
    <m/>
    <n v="-5"/>
    <x v="4"/>
    <x v="3"/>
    <x v="2"/>
  </r>
  <r>
    <s v="Credit"/>
    <x v="33"/>
    <s v="Ground"/>
    <n v="77"/>
    <m/>
    <n v="-77"/>
    <x v="4"/>
    <x v="3"/>
    <x v="2"/>
  </r>
  <r>
    <s v="Credit"/>
    <x v="33"/>
    <s v="Fuel. Co"/>
    <n v="5"/>
    <m/>
    <n v="-5"/>
    <x v="9"/>
    <x v="6"/>
    <x v="2"/>
  </r>
  <r>
    <s v="Credit"/>
    <x v="34"/>
    <s v="Ground"/>
    <n v="5"/>
    <m/>
    <n v="-5"/>
    <x v="4"/>
    <x v="3"/>
    <x v="2"/>
  </r>
  <r>
    <s v="Credit"/>
    <x v="35"/>
    <s v="Ground"/>
    <n v="135"/>
    <m/>
    <n v="-135"/>
    <x v="4"/>
    <x v="3"/>
    <x v="2"/>
  </r>
  <r>
    <s v="Credit"/>
    <x v="35"/>
    <s v="Green's"/>
    <n v="5"/>
    <m/>
    <n v="-5"/>
    <x v="7"/>
    <x v="4"/>
    <x v="2"/>
  </r>
  <r>
    <s v="Credit"/>
    <x v="36"/>
    <s v="Ground"/>
    <n v="5"/>
    <m/>
    <n v="-5"/>
    <x v="4"/>
    <x v="3"/>
    <x v="2"/>
  </r>
  <r>
    <s v="Credit"/>
    <x v="37"/>
    <s v="Ground"/>
    <n v="40"/>
    <m/>
    <n v="-40"/>
    <x v="4"/>
    <x v="3"/>
    <x v="2"/>
  </r>
  <r>
    <s v="Credit"/>
    <x v="37"/>
    <s v="Event Cinemas"/>
    <n v="98"/>
    <m/>
    <n v="-98"/>
    <x v="10"/>
    <x v="7"/>
    <x v="2"/>
  </r>
  <r>
    <s v="Credit"/>
    <x v="38"/>
    <s v="Fashionistas"/>
    <n v="52"/>
    <m/>
    <n v="-52"/>
    <x v="11"/>
    <x v="7"/>
    <x v="2"/>
  </r>
  <r>
    <s v="Credit"/>
    <x v="38"/>
    <s v="Joe's Grill"/>
    <n v="28"/>
    <m/>
    <n v="-28"/>
    <x v="12"/>
    <x v="3"/>
    <x v="2"/>
  </r>
  <r>
    <s v="Credit"/>
    <x v="38"/>
    <s v="Taxi Co."/>
    <n v="30"/>
    <m/>
    <n v="-30"/>
    <x v="13"/>
    <x v="6"/>
    <x v="2"/>
  </r>
  <r>
    <s v="Checking"/>
    <x v="38"/>
    <s v="Muscle Beach"/>
    <n v="5"/>
    <m/>
    <n v="-5"/>
    <x v="14"/>
    <x v="7"/>
    <x v="2"/>
  </r>
  <r>
    <s v="Account"/>
    <x v="39"/>
    <s v="Ground"/>
    <n v="5"/>
    <m/>
    <n v="-5"/>
    <x v="4"/>
    <x v="3"/>
    <x v="2"/>
  </r>
  <r>
    <s v="Saving"/>
    <x v="40"/>
    <s v="Ground"/>
    <n v="154"/>
    <m/>
    <n v="-154"/>
    <x v="4"/>
    <x v="3"/>
    <x v="2"/>
  </r>
  <r>
    <s v="Checking"/>
    <x v="40"/>
    <s v="Smile Dental"/>
    <n v="100"/>
    <m/>
    <n v="-100"/>
    <x v="15"/>
    <x v="4"/>
    <x v="2"/>
  </r>
  <r>
    <s v="Saving"/>
    <x v="41"/>
    <s v="Interest"/>
    <m/>
    <n v="100"/>
    <n v="100"/>
    <x v="0"/>
    <x v="0"/>
    <x v="0"/>
  </r>
  <r>
    <s v="Checking"/>
    <x v="41"/>
    <s v="Transfer to Savings"/>
    <n v="500"/>
    <m/>
    <n v="-500"/>
    <x v="1"/>
    <x v="1"/>
    <x v="1"/>
  </r>
  <r>
    <s v="Saving"/>
    <x v="42"/>
    <s v="Side Hustle"/>
    <m/>
    <n v="500"/>
    <n v="500"/>
    <x v="2"/>
    <x v="0"/>
    <x v="0"/>
  </r>
  <r>
    <s v="Checking"/>
    <x v="42"/>
    <s v="ACME Pty Ltd"/>
    <m/>
    <n v="1000"/>
    <n v="1000"/>
    <x v="3"/>
    <x v="2"/>
    <x v="0"/>
  </r>
  <r>
    <s v="Credit"/>
    <x v="43"/>
    <s v="Ground"/>
    <n v="150"/>
    <m/>
    <n v="-150"/>
    <x v="4"/>
    <x v="3"/>
    <x v="2"/>
  </r>
  <r>
    <s v="Checking"/>
    <x v="43"/>
    <s v="Estate Mgt."/>
    <n v="5"/>
    <m/>
    <n v="-5"/>
    <x v="5"/>
    <x v="4"/>
    <x v="2"/>
  </r>
  <r>
    <s v="Checking"/>
    <x v="44"/>
    <s v="Finance Co."/>
    <n v="5"/>
    <m/>
    <n v="-5"/>
    <x v="6"/>
    <x v="5"/>
    <x v="2"/>
  </r>
  <r>
    <s v="Credit"/>
    <x v="44"/>
    <s v="Ground"/>
    <n v="5"/>
    <m/>
    <n v="-5"/>
    <x v="4"/>
    <x v="3"/>
    <x v="2"/>
  </r>
  <r>
    <s v="Credit"/>
    <x v="45"/>
    <s v="Ground"/>
    <n v="5"/>
    <m/>
    <n v="-5"/>
    <x v="4"/>
    <x v="3"/>
    <x v="2"/>
  </r>
  <r>
    <s v="Credit"/>
    <x v="45"/>
    <s v="Ground"/>
    <n v="155"/>
    <m/>
    <n v="-155"/>
    <x v="4"/>
    <x v="3"/>
    <x v="2"/>
  </r>
  <r>
    <s v="Credit"/>
    <x v="45"/>
    <s v="Ground"/>
    <n v="200"/>
    <m/>
    <n v="-200"/>
    <x v="4"/>
    <x v="3"/>
    <x v="2"/>
  </r>
  <r>
    <s v="Credit"/>
    <x v="46"/>
    <s v="Green's"/>
    <n v="5"/>
    <m/>
    <n v="-5"/>
    <x v="7"/>
    <x v="4"/>
    <x v="2"/>
  </r>
  <r>
    <s v="Checking"/>
    <x v="46"/>
    <s v="Elec. Co."/>
    <m/>
    <n v="50"/>
    <n v="50"/>
    <x v="8"/>
    <x v="4"/>
    <x v="2"/>
  </r>
  <r>
    <s v="Credit"/>
    <x v="47"/>
    <s v="Ground"/>
    <n v="77"/>
    <m/>
    <n v="-77"/>
    <x v="4"/>
    <x v="3"/>
    <x v="2"/>
  </r>
  <r>
    <s v="Credit"/>
    <x v="47"/>
    <s v="Ground"/>
    <n v="5"/>
    <m/>
    <n v="-5"/>
    <x v="4"/>
    <x v="3"/>
    <x v="2"/>
  </r>
  <r>
    <s v="Credit"/>
    <x v="48"/>
    <s v="Fuel. Co"/>
    <n v="5"/>
    <m/>
    <n v="-5"/>
    <x v="9"/>
    <x v="6"/>
    <x v="2"/>
  </r>
  <r>
    <s v="Credit"/>
    <x v="48"/>
    <s v="Ground"/>
    <n v="135"/>
    <m/>
    <n v="-135"/>
    <x v="4"/>
    <x v="3"/>
    <x v="2"/>
  </r>
  <r>
    <s v="Credit"/>
    <x v="48"/>
    <s v="Ground"/>
    <n v="5"/>
    <m/>
    <n v="-5"/>
    <x v="4"/>
    <x v="3"/>
    <x v="2"/>
  </r>
  <r>
    <s v="Credit"/>
    <x v="49"/>
    <s v="Green's"/>
    <n v="5"/>
    <m/>
    <n v="-5"/>
    <x v="7"/>
    <x v="4"/>
    <x v="2"/>
  </r>
  <r>
    <s v="Credit"/>
    <x v="49"/>
    <s v="Ground"/>
    <n v="40"/>
    <m/>
    <n v="-40"/>
    <x v="4"/>
    <x v="3"/>
    <x v="2"/>
  </r>
  <r>
    <s v="Credit"/>
    <x v="49"/>
    <s v="Ground"/>
    <n v="98"/>
    <m/>
    <n v="-98"/>
    <x v="4"/>
    <x v="3"/>
    <x v="2"/>
  </r>
  <r>
    <s v="Credit"/>
    <x v="50"/>
    <s v="Event Cinemas"/>
    <n v="52"/>
    <m/>
    <n v="-52"/>
    <x v="10"/>
    <x v="7"/>
    <x v="2"/>
  </r>
  <r>
    <s v="Credit"/>
    <x v="50"/>
    <s v="Fashionistas"/>
    <n v="28"/>
    <m/>
    <n v="-28"/>
    <x v="11"/>
    <x v="7"/>
    <x v="2"/>
  </r>
  <r>
    <s v="Credit"/>
    <x v="50"/>
    <s v="Joe's Grill"/>
    <n v="30"/>
    <m/>
    <n v="-30"/>
    <x v="12"/>
    <x v="3"/>
    <x v="2"/>
  </r>
  <r>
    <s v="Credit"/>
    <x v="51"/>
    <s v="Ground"/>
    <n v="5"/>
    <m/>
    <n v="-5"/>
    <x v="4"/>
    <x v="3"/>
    <x v="2"/>
  </r>
  <r>
    <s v="Checking"/>
    <x v="51"/>
    <s v="Estate Mgt."/>
    <n v="5"/>
    <m/>
    <n v="-5"/>
    <x v="5"/>
    <x v="4"/>
    <x v="2"/>
  </r>
  <r>
    <s v="Checking"/>
    <x v="51"/>
    <s v="Finance Co."/>
    <n v="5"/>
    <m/>
    <n v="-5"/>
    <x v="6"/>
    <x v="5"/>
    <x v="2"/>
  </r>
  <r>
    <s v="Credit"/>
    <x v="52"/>
    <s v="Ground"/>
    <n v="5"/>
    <m/>
    <n v="-5"/>
    <x v="4"/>
    <x v="3"/>
    <x v="2"/>
  </r>
  <r>
    <s v="Credit"/>
    <x v="52"/>
    <s v="Ground"/>
    <n v="155"/>
    <m/>
    <n v="-155"/>
    <x v="4"/>
    <x v="3"/>
    <x v="2"/>
  </r>
  <r>
    <s v="Credit"/>
    <x v="53"/>
    <s v="Ground"/>
    <n v="10"/>
    <m/>
    <n v="-10"/>
    <x v="4"/>
    <x v="3"/>
    <x v="2"/>
  </r>
  <r>
    <s v="Credit"/>
    <x v="53"/>
    <s v="Ground"/>
    <n v="5"/>
    <m/>
    <n v="-5"/>
    <x v="4"/>
    <x v="3"/>
    <x v="2"/>
  </r>
  <r>
    <s v="Credit"/>
    <x v="54"/>
    <s v="Green's"/>
    <n v="5"/>
    <m/>
    <n v="-5"/>
    <x v="7"/>
    <x v="4"/>
    <x v="2"/>
  </r>
  <r>
    <s v="Checking"/>
    <x v="54"/>
    <s v="Elec. Co."/>
    <m/>
    <n v="55"/>
    <n v="55"/>
    <x v="8"/>
    <x v="4"/>
    <x v="2"/>
  </r>
  <r>
    <s v="Credit"/>
    <x v="55"/>
    <s v="Ground"/>
    <n v="5"/>
    <m/>
    <n v="-5"/>
    <x v="4"/>
    <x v="3"/>
    <x v="2"/>
  </r>
  <r>
    <s v="Credit"/>
    <x v="55"/>
    <s v="Ground"/>
    <n v="5"/>
    <m/>
    <n v="-5"/>
    <x v="4"/>
    <x v="3"/>
    <x v="2"/>
  </r>
  <r>
    <s v="Credit"/>
    <x v="55"/>
    <s v="Fuel. Co"/>
    <n v="135"/>
    <m/>
    <n v="-135"/>
    <x v="9"/>
    <x v="6"/>
    <x v="2"/>
  </r>
  <r>
    <s v="Credit"/>
    <x v="56"/>
    <s v="Ground"/>
    <n v="5"/>
    <m/>
    <n v="-5"/>
    <x v="4"/>
    <x v="3"/>
    <x v="2"/>
  </r>
  <r>
    <s v="Credit"/>
    <x v="56"/>
    <s v="Ground"/>
    <n v="5"/>
    <m/>
    <n v="-5"/>
    <x v="4"/>
    <x v="3"/>
    <x v="2"/>
  </r>
  <r>
    <s v="Credit"/>
    <x v="56"/>
    <s v="Green's"/>
    <n v="40"/>
    <m/>
    <n v="-40"/>
    <x v="7"/>
    <x v="4"/>
    <x v="2"/>
  </r>
  <r>
    <s v="Credit"/>
    <x v="57"/>
    <s v="Ground"/>
    <n v="98"/>
    <m/>
    <n v="-98"/>
    <x v="4"/>
    <x v="3"/>
    <x v="2"/>
  </r>
  <r>
    <s v="Credit"/>
    <x v="57"/>
    <s v="Ground"/>
    <n v="52"/>
    <m/>
    <n v="-52"/>
    <x v="4"/>
    <x v="3"/>
    <x v="2"/>
  </r>
  <r>
    <s v="Credit"/>
    <x v="57"/>
    <s v="Event Cinemas"/>
    <n v="28"/>
    <m/>
    <n v="-28"/>
    <x v="10"/>
    <x v="7"/>
    <x v="2"/>
  </r>
  <r>
    <s v="Credit"/>
    <x v="58"/>
    <s v="Fashionistas"/>
    <n v="30"/>
    <m/>
    <n v="-30"/>
    <x v="11"/>
    <x v="7"/>
    <x v="2"/>
  </r>
  <r>
    <s v="Credit"/>
    <x v="58"/>
    <s v="Joe's Grill"/>
    <n v="5"/>
    <m/>
    <n v="-5"/>
    <x v="12"/>
    <x v="3"/>
    <x v="2"/>
  </r>
  <r>
    <s v="Credit"/>
    <x v="58"/>
    <s v="Taxi Co."/>
    <n v="5"/>
    <m/>
    <n v="-5"/>
    <x v="13"/>
    <x v="6"/>
    <x v="2"/>
  </r>
  <r>
    <s v="Checking"/>
    <x v="59"/>
    <s v="Muscle Beach"/>
    <n v="154"/>
    <m/>
    <n v="-154"/>
    <x v="14"/>
    <x v="7"/>
    <x v="2"/>
  </r>
  <r>
    <s v="Account"/>
    <x v="59"/>
    <s v="Ground"/>
    <n v="100"/>
    <m/>
    <n v="-100"/>
    <x v="4"/>
    <x v="3"/>
    <x v="2"/>
  </r>
  <r>
    <s v="Saving"/>
    <x v="59"/>
    <s v="Ground"/>
    <n v="5"/>
    <m/>
    <n v="-5"/>
    <x v="4"/>
    <x v="3"/>
    <x v="2"/>
  </r>
  <r>
    <s v="Checking"/>
    <x v="60"/>
    <s v="Smile Dental"/>
    <n v="15"/>
    <m/>
    <n v="-15"/>
    <x v="15"/>
    <x v="4"/>
    <x v="2"/>
  </r>
  <r>
    <s v="Saving"/>
    <x v="60"/>
    <s v="Interest"/>
    <m/>
    <n v="55"/>
    <n v="55"/>
    <x v="0"/>
    <x v="0"/>
    <x v="0"/>
  </r>
  <r>
    <s v="Checking"/>
    <x v="60"/>
    <s v="Transfer to Savings"/>
    <n v="200"/>
    <m/>
    <n v="-200"/>
    <x v="1"/>
    <x v="1"/>
    <x v="1"/>
  </r>
  <r>
    <s v="Saving"/>
    <x v="61"/>
    <s v="Side Hustle"/>
    <m/>
    <n v="1500"/>
    <n v="1500"/>
    <x v="2"/>
    <x v="0"/>
    <x v="0"/>
  </r>
  <r>
    <s v="Checking"/>
    <x v="61"/>
    <s v="ACME Pty Ltd"/>
    <m/>
    <n v="2000"/>
    <n v="2000"/>
    <x v="3"/>
    <x v="2"/>
    <x v="0"/>
  </r>
  <r>
    <s v="Credit"/>
    <x v="61"/>
    <s v="Ground"/>
    <n v="5"/>
    <m/>
    <n v="-5"/>
    <x v="4"/>
    <x v="3"/>
    <x v="2"/>
  </r>
  <r>
    <s v="Checking"/>
    <x v="62"/>
    <s v="Estate Mgt."/>
    <n v="900"/>
    <m/>
    <n v="-900"/>
    <x v="5"/>
    <x v="4"/>
    <x v="2"/>
  </r>
  <r>
    <s v="Checking"/>
    <x v="62"/>
    <s v="Finance Co."/>
    <n v="5"/>
    <m/>
    <n v="-5"/>
    <x v="6"/>
    <x v="5"/>
    <x v="2"/>
  </r>
  <r>
    <s v="Credit"/>
    <x v="62"/>
    <s v="Ground"/>
    <n v="155"/>
    <m/>
    <n v="-155"/>
    <x v="4"/>
    <x v="3"/>
    <x v="2"/>
  </r>
  <r>
    <s v="Credit"/>
    <x v="63"/>
    <s v="Ground"/>
    <m/>
    <n v="100"/>
    <n v="100"/>
    <x v="4"/>
    <x v="3"/>
    <x v="2"/>
  </r>
  <r>
    <s v="Credit"/>
    <x v="63"/>
    <s v="Ground"/>
    <n v="5"/>
    <m/>
    <n v="-5"/>
    <x v="4"/>
    <x v="3"/>
    <x v="2"/>
  </r>
  <r>
    <s v="Credit"/>
    <x v="63"/>
    <s v="Ground"/>
    <n v="5"/>
    <m/>
    <n v="-5"/>
    <x v="4"/>
    <x v="3"/>
    <x v="2"/>
  </r>
  <r>
    <s v="Credit"/>
    <x v="64"/>
    <s v="Green's"/>
    <n v="77"/>
    <m/>
    <n v="-77"/>
    <x v="7"/>
    <x v="4"/>
    <x v="2"/>
  </r>
  <r>
    <s v="Checking"/>
    <x v="64"/>
    <s v="Elec. Co."/>
    <m/>
    <n v="40"/>
    <n v="40"/>
    <x v="8"/>
    <x v="4"/>
    <x v="2"/>
  </r>
  <r>
    <s v="Credit"/>
    <x v="64"/>
    <s v="Ground"/>
    <n v="5"/>
    <m/>
    <n v="-5"/>
    <x v="4"/>
    <x v="3"/>
    <x v="2"/>
  </r>
  <r>
    <s v="Credit"/>
    <x v="65"/>
    <s v="Ground"/>
    <n v="135"/>
    <m/>
    <n v="-135"/>
    <x v="4"/>
    <x v="3"/>
    <x v="2"/>
  </r>
  <r>
    <s v="Credit"/>
    <x v="65"/>
    <s v="Fuel. Co"/>
    <n v="5"/>
    <m/>
    <n v="-5"/>
    <x v="9"/>
    <x v="6"/>
    <x v="2"/>
  </r>
  <r>
    <s v="Credit"/>
    <x v="65"/>
    <s v="Ground"/>
    <n v="5"/>
    <m/>
    <n v="-5"/>
    <x v="4"/>
    <x v="3"/>
    <x v="2"/>
  </r>
  <r>
    <s v="Credit"/>
    <x v="66"/>
    <s v="Ground"/>
    <n v="40"/>
    <m/>
    <n v="-40"/>
    <x v="4"/>
    <x v="3"/>
    <x v="2"/>
  </r>
  <r>
    <s v="Credit"/>
    <x v="66"/>
    <s v="Green's"/>
    <n v="98"/>
    <m/>
    <n v="-98"/>
    <x v="7"/>
    <x v="4"/>
    <x v="2"/>
  </r>
  <r>
    <s v="Credit"/>
    <x v="66"/>
    <s v="Ground"/>
    <n v="52"/>
    <m/>
    <n v="-52"/>
    <x v="4"/>
    <x v="3"/>
    <x v="2"/>
  </r>
  <r>
    <s v="Credit"/>
    <x v="67"/>
    <s v="Ground"/>
    <n v="28"/>
    <m/>
    <n v="-28"/>
    <x v="4"/>
    <x v="3"/>
    <x v="2"/>
  </r>
  <r>
    <s v="Credit"/>
    <x v="67"/>
    <s v="Event Cinemas"/>
    <n v="30"/>
    <m/>
    <n v="-30"/>
    <x v="10"/>
    <x v="7"/>
    <x v="2"/>
  </r>
  <r>
    <s v="Credit"/>
    <x v="67"/>
    <s v="Fashionistas"/>
    <n v="5"/>
    <m/>
    <n v="-5"/>
    <x v="11"/>
    <x v="7"/>
    <x v="2"/>
  </r>
  <r>
    <s v="Credit"/>
    <x v="68"/>
    <s v="Joe's Grill"/>
    <n v="5"/>
    <m/>
    <n v="-5"/>
    <x v="12"/>
    <x v="3"/>
    <x v="2"/>
  </r>
  <r>
    <s v="Credit"/>
    <x v="68"/>
    <s v="Taxi Co."/>
    <n v="154"/>
    <m/>
    <n v="-154"/>
    <x v="13"/>
    <x v="6"/>
    <x v="2"/>
  </r>
  <r>
    <s v="Checking"/>
    <x v="68"/>
    <s v="Muscle Beach"/>
    <n v="100"/>
    <m/>
    <n v="-100"/>
    <x v="14"/>
    <x v="7"/>
    <x v="2"/>
  </r>
  <r>
    <s v="Account"/>
    <x v="69"/>
    <s v="Ground"/>
    <m/>
    <n v="2257"/>
    <n v="2257"/>
    <x v="4"/>
    <x v="3"/>
    <x v="2"/>
  </r>
  <r>
    <s v="Saving"/>
    <x v="69"/>
    <s v="Ground"/>
    <m/>
    <n v="4000"/>
    <n v="4000"/>
    <x v="4"/>
    <x v="3"/>
    <x v="2"/>
  </r>
  <r>
    <s v="Saving"/>
    <x v="69"/>
    <s v="Interest"/>
    <m/>
    <n v="50"/>
    <n v="50"/>
    <x v="0"/>
    <x v="0"/>
    <x v="0"/>
  </r>
  <r>
    <s v="Checking"/>
    <x v="70"/>
    <s v="Transfer to Savings"/>
    <n v="150"/>
    <m/>
    <n v="-150"/>
    <x v="1"/>
    <x v="1"/>
    <x v="1"/>
  </r>
  <r>
    <s v="Saving"/>
    <x v="70"/>
    <s v="Side Hustle"/>
    <m/>
    <n v="2000"/>
    <n v="2000"/>
    <x v="2"/>
    <x v="0"/>
    <x v="0"/>
  </r>
  <r>
    <s v="Checking"/>
    <x v="70"/>
    <s v="ACME Pty Ltd"/>
    <m/>
    <n v="2500"/>
    <n v="2500"/>
    <x v="3"/>
    <x v="2"/>
    <x v="0"/>
  </r>
  <r>
    <s v="Credit"/>
    <x v="71"/>
    <s v="Ground"/>
    <n v="5"/>
    <m/>
    <n v="-5"/>
    <x v="4"/>
    <x v="3"/>
    <x v="2"/>
  </r>
  <r>
    <s v="Checking"/>
    <x v="71"/>
    <s v="Estate Mgt."/>
    <n v="900"/>
    <m/>
    <n v="-900"/>
    <x v="5"/>
    <x v="4"/>
    <x v="2"/>
  </r>
  <r>
    <s v="Checking"/>
    <x v="71"/>
    <s v="Finance Co."/>
    <n v="155"/>
    <m/>
    <n v="-155"/>
    <x v="6"/>
    <x v="5"/>
    <x v="2"/>
  </r>
  <r>
    <s v="Credit"/>
    <x v="72"/>
    <s v="Ground"/>
    <m/>
    <n v="100"/>
    <n v="100"/>
    <x v="4"/>
    <x v="3"/>
    <x v="2"/>
  </r>
  <r>
    <s v="Credit"/>
    <x v="72"/>
    <s v="Ground"/>
    <n v="5"/>
    <m/>
    <n v="-5"/>
    <x v="4"/>
    <x v="3"/>
    <x v="2"/>
  </r>
  <r>
    <s v="Credit"/>
    <x v="72"/>
    <s v="Ground"/>
    <n v="5"/>
    <m/>
    <n v="-5"/>
    <x v="4"/>
    <x v="3"/>
    <x v="2"/>
  </r>
  <r>
    <s v="Credit"/>
    <x v="73"/>
    <s v="Ground"/>
    <n v="77"/>
    <m/>
    <n v="-77"/>
    <x v="4"/>
    <x v="3"/>
    <x v="2"/>
  </r>
  <r>
    <s v="Credit"/>
    <x v="73"/>
    <s v="Green's"/>
    <n v="5"/>
    <m/>
    <n v="-5"/>
    <x v="7"/>
    <x v="4"/>
    <x v="2"/>
  </r>
  <r>
    <s v="Checking"/>
    <x v="73"/>
    <s v="Elec. Co."/>
    <m/>
    <n v="15"/>
    <n v="15"/>
    <x v="8"/>
    <x v="4"/>
    <x v="2"/>
  </r>
  <r>
    <s v="Credit"/>
    <x v="74"/>
    <s v="Ground"/>
    <n v="135"/>
    <m/>
    <n v="-135"/>
    <x v="4"/>
    <x v="3"/>
    <x v="2"/>
  </r>
  <r>
    <s v="Credit"/>
    <x v="74"/>
    <s v="Ground"/>
    <n v="5"/>
    <m/>
    <n v="-5"/>
    <x v="4"/>
    <x v="3"/>
    <x v="2"/>
  </r>
  <r>
    <s v="Credit"/>
    <x v="74"/>
    <s v="Fuel. Co"/>
    <n v="5"/>
    <m/>
    <n v="-5"/>
    <x v="9"/>
    <x v="6"/>
    <x v="2"/>
  </r>
  <r>
    <s v="Credit"/>
    <x v="75"/>
    <s v="Ground"/>
    <n v="40"/>
    <m/>
    <n v="-40"/>
    <x v="4"/>
    <x v="3"/>
    <x v="2"/>
  </r>
  <r>
    <s v="Credit"/>
    <x v="75"/>
    <s v="Ground"/>
    <n v="98"/>
    <m/>
    <n v="-98"/>
    <x v="4"/>
    <x v="3"/>
    <x v="2"/>
  </r>
  <r>
    <s v="Credit"/>
    <x v="76"/>
    <s v="Green's"/>
    <n v="52"/>
    <m/>
    <n v="-52"/>
    <x v="7"/>
    <x v="4"/>
    <x v="2"/>
  </r>
  <r>
    <s v="Credit"/>
    <x v="76"/>
    <s v="Ground"/>
    <n v="28"/>
    <m/>
    <n v="-28"/>
    <x v="4"/>
    <x v="3"/>
    <x v="2"/>
  </r>
  <r>
    <s v="Credit"/>
    <x v="77"/>
    <s v="Ground"/>
    <n v="30"/>
    <m/>
    <n v="-30"/>
    <x v="4"/>
    <x v="3"/>
    <x v="2"/>
  </r>
  <r>
    <s v="Credit"/>
    <x v="77"/>
    <s v="Event Cinemas"/>
    <n v="5"/>
    <m/>
    <n v="-5"/>
    <x v="10"/>
    <x v="7"/>
    <x v="2"/>
  </r>
  <r>
    <s v="Credit"/>
    <x v="77"/>
    <s v="Fashionistas"/>
    <n v="5"/>
    <m/>
    <n v="-5"/>
    <x v="11"/>
    <x v="7"/>
    <x v="2"/>
  </r>
  <r>
    <s v="Credit"/>
    <x v="78"/>
    <s v="Joe's Grill"/>
    <n v="154"/>
    <m/>
    <n v="-154"/>
    <x v="12"/>
    <x v="3"/>
    <x v="2"/>
  </r>
  <r>
    <s v="Credit"/>
    <x v="78"/>
    <s v="Taxi Co."/>
    <n v="100"/>
    <m/>
    <n v="-100"/>
    <x v="13"/>
    <x v="6"/>
    <x v="2"/>
  </r>
  <r>
    <s v="Checking"/>
    <x v="78"/>
    <s v="Muscle Beach"/>
    <n v="10"/>
    <m/>
    <n v="-10"/>
    <x v="14"/>
    <x v="7"/>
    <x v="2"/>
  </r>
  <r>
    <s v="Account"/>
    <x v="78"/>
    <s v="Ground"/>
    <n v="5"/>
    <m/>
    <n v="-5"/>
    <x v="4"/>
    <x v="3"/>
    <x v="2"/>
  </r>
  <r>
    <s v="Saving"/>
    <x v="78"/>
    <s v="Ground"/>
    <n v="5"/>
    <m/>
    <n v="-5"/>
    <x v="4"/>
    <x v="3"/>
    <x v="2"/>
  </r>
  <r>
    <s v="Checking"/>
    <x v="78"/>
    <s v="Smile Dental"/>
    <n v="100"/>
    <m/>
    <n v="-100"/>
    <x v="15"/>
    <x v="4"/>
    <x v="2"/>
  </r>
  <r>
    <s v="Saving"/>
    <x v="79"/>
    <s v="Interest"/>
    <m/>
    <n v="35"/>
    <n v="35"/>
    <x v="0"/>
    <x v="0"/>
    <x v="0"/>
  </r>
  <r>
    <s v="Checking"/>
    <x v="79"/>
    <s v="Transfer to Savings"/>
    <n v="5"/>
    <m/>
    <n v="-5"/>
    <x v="1"/>
    <x v="1"/>
    <x v="1"/>
  </r>
  <r>
    <s v="Saving"/>
    <x v="79"/>
    <s v="Side Hustle"/>
    <m/>
    <n v="4000"/>
    <n v="4000"/>
    <x v="2"/>
    <x v="0"/>
    <x v="0"/>
  </r>
  <r>
    <s v="Checking"/>
    <x v="79"/>
    <s v="ACME Pty Ltd"/>
    <m/>
    <n v="2000"/>
    <n v="2000"/>
    <x v="3"/>
    <x v="2"/>
    <x v="0"/>
  </r>
  <r>
    <s v="Credit"/>
    <x v="79"/>
    <s v="Ground"/>
    <n v="5"/>
    <m/>
    <n v="-5"/>
    <x v="4"/>
    <x v="3"/>
    <x v="2"/>
  </r>
  <r>
    <s v="Checking"/>
    <x v="79"/>
    <s v="Estate Mgt."/>
    <n v="155"/>
    <m/>
    <n v="-155"/>
    <x v="5"/>
    <x v="4"/>
    <x v="2"/>
  </r>
  <r>
    <s v="Checking"/>
    <x v="79"/>
    <s v="Finance Co."/>
    <n v="40"/>
    <m/>
    <n v="-40"/>
    <x v="6"/>
    <x v="5"/>
    <x v="2"/>
  </r>
  <r>
    <s v="Credit"/>
    <x v="79"/>
    <s v="Ground"/>
    <n v="5"/>
    <m/>
    <n v="-5"/>
    <x v="4"/>
    <x v="3"/>
    <x v="2"/>
  </r>
  <r>
    <s v="Credit"/>
    <x v="79"/>
    <s v="Ground"/>
    <n v="5"/>
    <m/>
    <n v="-5"/>
    <x v="4"/>
    <x v="3"/>
    <x v="2"/>
  </r>
  <r>
    <s v="Credit"/>
    <x v="79"/>
    <s v="Ground"/>
    <n v="77"/>
    <m/>
    <n v="-77"/>
    <x v="4"/>
    <x v="3"/>
    <x v="2"/>
  </r>
  <r>
    <s v="Credit"/>
    <x v="79"/>
    <s v="Ground"/>
    <n v="5"/>
    <m/>
    <n v="-5"/>
    <x v="4"/>
    <x v="3"/>
    <x v="2"/>
  </r>
  <r>
    <s v="Credit"/>
    <x v="79"/>
    <s v="Green's"/>
    <n v="5"/>
    <m/>
    <n v="-5"/>
    <x v="7"/>
    <x v="4"/>
    <x v="2"/>
  </r>
  <r>
    <s v="Checking"/>
    <x v="79"/>
    <s v="Elec. Co."/>
    <m/>
    <n v="10"/>
    <n v="10"/>
    <x v="8"/>
    <x v="4"/>
    <x v="2"/>
  </r>
  <r>
    <s v="Credit"/>
    <x v="79"/>
    <s v="Ground"/>
    <n v="5"/>
    <m/>
    <n v="-5"/>
    <x v="4"/>
    <x v="3"/>
    <x v="2"/>
  </r>
  <r>
    <s v="Credit"/>
    <x v="79"/>
    <s v="Ground"/>
    <n v="5"/>
    <m/>
    <n v="-5"/>
    <x v="4"/>
    <x v="3"/>
    <x v="2"/>
  </r>
  <r>
    <s v="Credit"/>
    <x v="79"/>
    <s v="Fuel. Co"/>
    <n v="40"/>
    <m/>
    <n v="-40"/>
    <x v="9"/>
    <x v="6"/>
    <x v="2"/>
  </r>
  <r>
    <s v="Credit"/>
    <x v="80"/>
    <s v="Ground"/>
    <n v="98"/>
    <m/>
    <n v="-98"/>
    <x v="4"/>
    <x v="3"/>
    <x v="2"/>
  </r>
  <r>
    <s v="Credit"/>
    <x v="80"/>
    <s v="Ground"/>
    <n v="52"/>
    <m/>
    <n v="-52"/>
    <x v="4"/>
    <x v="3"/>
    <x v="2"/>
  </r>
  <r>
    <s v="Credit"/>
    <x v="80"/>
    <s v="Green's"/>
    <n v="28"/>
    <m/>
    <n v="-28"/>
    <x v="7"/>
    <x v="4"/>
    <x v="2"/>
  </r>
  <r>
    <s v="Credit"/>
    <x v="80"/>
    <s v="Ground"/>
    <n v="30"/>
    <m/>
    <n v="-30"/>
    <x v="4"/>
    <x v="3"/>
    <x v="2"/>
  </r>
  <r>
    <s v="Credit"/>
    <x v="80"/>
    <s v="Ground"/>
    <n v="5"/>
    <m/>
    <n v="-5"/>
    <x v="4"/>
    <x v="3"/>
    <x v="2"/>
  </r>
  <r>
    <s v="Credit"/>
    <x v="80"/>
    <s v="Event Cinemas"/>
    <n v="5"/>
    <m/>
    <n v="-5"/>
    <x v="10"/>
    <x v="7"/>
    <x v="2"/>
  </r>
  <r>
    <s v="Credit"/>
    <x v="80"/>
    <s v="Fashionistas"/>
    <n v="154"/>
    <m/>
    <n v="-154"/>
    <x v="11"/>
    <x v="7"/>
    <x v="2"/>
  </r>
  <r>
    <s v="Credit"/>
    <x v="80"/>
    <s v="Joe's Grill"/>
    <n v="100"/>
    <m/>
    <n v="-100"/>
    <x v="12"/>
    <x v="3"/>
    <x v="2"/>
  </r>
  <r>
    <s v="Credit"/>
    <x v="80"/>
    <s v="Taxi Co."/>
    <n v="50"/>
    <m/>
    <n v="-50"/>
    <x v="13"/>
    <x v="6"/>
    <x v="2"/>
  </r>
  <r>
    <s v="Checking"/>
    <x v="80"/>
    <s v="Muscle Beach"/>
    <n v="5"/>
    <m/>
    <n v="-5"/>
    <x v="14"/>
    <x v="7"/>
    <x v="2"/>
  </r>
  <r>
    <s v="Account"/>
    <x v="80"/>
    <s v="Ground"/>
    <n v="5"/>
    <m/>
    <n v="-5"/>
    <x v="4"/>
    <x v="3"/>
    <x v="2"/>
  </r>
  <r>
    <s v="Saving"/>
    <x v="81"/>
    <s v="Ground"/>
    <n v="20"/>
    <m/>
    <n v="-20"/>
    <x v="4"/>
    <x v="3"/>
    <x v="2"/>
  </r>
  <r>
    <s v="Checking"/>
    <x v="81"/>
    <s v="Smile Dental"/>
    <n v="150"/>
    <m/>
    <n v="-150"/>
    <x v="15"/>
    <x v="4"/>
    <x v="2"/>
  </r>
  <r>
    <s v="Saving"/>
    <x v="81"/>
    <s v="Interest"/>
    <m/>
    <n v="30"/>
    <n v="30"/>
    <x v="0"/>
    <x v="0"/>
    <x v="0"/>
  </r>
  <r>
    <s v="Checking"/>
    <x v="81"/>
    <s v="Transfer to Savings"/>
    <n v="5"/>
    <m/>
    <n v="-5"/>
    <x v="1"/>
    <x v="1"/>
    <x v="1"/>
  </r>
  <r>
    <s v="Saving"/>
    <x v="81"/>
    <s v="Side Hustle"/>
    <m/>
    <n v="2000"/>
    <n v="2000"/>
    <x v="2"/>
    <x v="0"/>
    <x v="0"/>
  </r>
  <r>
    <s v="Checking"/>
    <x v="81"/>
    <s v="ACME Pty Ltd"/>
    <m/>
    <n v="4000"/>
    <n v="4000"/>
    <x v="3"/>
    <x v="2"/>
    <x v="0"/>
  </r>
  <r>
    <s v="Credit"/>
    <x v="81"/>
    <s v="Ground"/>
    <n v="155"/>
    <m/>
    <n v="-155"/>
    <x v="4"/>
    <x v="3"/>
    <x v="2"/>
  </r>
  <r>
    <s v="Checking"/>
    <x v="81"/>
    <s v="Estate Mgt."/>
    <n v="900"/>
    <m/>
    <n v="-900"/>
    <x v="5"/>
    <x v="4"/>
    <x v="2"/>
  </r>
  <r>
    <s v="Checking"/>
    <x v="81"/>
    <s v="Finance Co."/>
    <n v="5"/>
    <m/>
    <n v="-5"/>
    <x v="6"/>
    <x v="5"/>
    <x v="2"/>
  </r>
  <r>
    <s v="Credit"/>
    <x v="82"/>
    <s v="Ground"/>
    <n v="5"/>
    <m/>
    <n v="-5"/>
    <x v="4"/>
    <x v="3"/>
    <x v="2"/>
  </r>
  <r>
    <s v="Credit"/>
    <x v="83"/>
    <s v="Ground"/>
    <n v="135"/>
    <m/>
    <n v="-135"/>
    <x v="4"/>
    <x v="3"/>
    <x v="2"/>
  </r>
  <r>
    <s v="Credit"/>
    <x v="83"/>
    <s v="Green's"/>
    <n v="5"/>
    <m/>
    <n v="-5"/>
    <x v="7"/>
    <x v="4"/>
    <x v="2"/>
  </r>
  <r>
    <s v="Checking"/>
    <x v="84"/>
    <s v="Elec. Co."/>
    <m/>
    <n v="10"/>
    <n v="10"/>
    <x v="8"/>
    <x v="4"/>
    <x v="2"/>
  </r>
  <r>
    <s v="Credit"/>
    <x v="84"/>
    <s v="Ground"/>
    <n v="40"/>
    <m/>
    <n v="-40"/>
    <x v="4"/>
    <x v="3"/>
    <x v="2"/>
  </r>
  <r>
    <s v="Credit"/>
    <x v="85"/>
    <s v="Ground"/>
    <n v="98"/>
    <m/>
    <n v="-98"/>
    <x v="4"/>
    <x v="3"/>
    <x v="2"/>
  </r>
  <r>
    <s v="Credit"/>
    <x v="85"/>
    <s v="Fuel. Co"/>
    <n v="52"/>
    <m/>
    <n v="-52"/>
    <x v="9"/>
    <x v="6"/>
    <x v="2"/>
  </r>
  <r>
    <s v="Credit"/>
    <x v="85"/>
    <s v="Ground"/>
    <n v="28"/>
    <m/>
    <n v="-28"/>
    <x v="4"/>
    <x v="3"/>
    <x v="2"/>
  </r>
  <r>
    <s v="Credit"/>
    <x v="86"/>
    <s v="Ground"/>
    <n v="30"/>
    <m/>
    <n v="-30"/>
    <x v="4"/>
    <x v="3"/>
    <x v="2"/>
  </r>
  <r>
    <s v="Credit"/>
    <x v="86"/>
    <s v="Green's"/>
    <n v="5"/>
    <m/>
    <n v="-5"/>
    <x v="7"/>
    <x v="4"/>
    <x v="2"/>
  </r>
  <r>
    <s v="Credit"/>
    <x v="87"/>
    <s v="Ground"/>
    <n v="5"/>
    <m/>
    <n v="-5"/>
    <x v="4"/>
    <x v="3"/>
    <x v="2"/>
  </r>
  <r>
    <s v="Credit"/>
    <x v="87"/>
    <s v="Ground"/>
    <n v="154"/>
    <m/>
    <n v="-154"/>
    <x v="4"/>
    <x v="3"/>
    <x v="2"/>
  </r>
  <r>
    <s v="Credit"/>
    <x v="88"/>
    <s v="Event Cinemas"/>
    <n v="100"/>
    <m/>
    <n v="-100"/>
    <x v="10"/>
    <x v="7"/>
    <x v="2"/>
  </r>
  <r>
    <s v="Credit"/>
    <x v="88"/>
    <s v="Fashionistas"/>
    <n v="10"/>
    <m/>
    <n v="-10"/>
    <x v="11"/>
    <x v="7"/>
    <x v="2"/>
  </r>
  <r>
    <s v="Credit"/>
    <x v="88"/>
    <s v="Joe's Grill"/>
    <n v="5"/>
    <m/>
    <n v="-5"/>
    <x v="12"/>
    <x v="3"/>
    <x v="2"/>
  </r>
  <r>
    <s v="Credit"/>
    <x v="89"/>
    <s v="Taxi Co."/>
    <n v="5"/>
    <m/>
    <n v="-5"/>
    <x v="13"/>
    <x v="6"/>
    <x v="2"/>
  </r>
  <r>
    <s v="Checking"/>
    <x v="89"/>
    <s v="Muscle Beach"/>
    <n v="30"/>
    <m/>
    <n v="-30"/>
    <x v="14"/>
    <x v="7"/>
    <x v="2"/>
  </r>
  <r>
    <s v="Account"/>
    <x v="89"/>
    <s v="Ground"/>
    <n v="150"/>
    <m/>
    <n v="-150"/>
    <x v="4"/>
    <x v="3"/>
    <x v="2"/>
  </r>
  <r>
    <s v="Saving"/>
    <x v="90"/>
    <s v="Ground"/>
    <n v="5"/>
    <m/>
    <n v="-5"/>
    <x v="4"/>
    <x v="3"/>
    <x v="2"/>
  </r>
  <r>
    <s v="Checking"/>
    <x v="90"/>
    <s v="Smile Dental"/>
    <n v="5"/>
    <m/>
    <n v="-5"/>
    <x v="15"/>
    <x v="4"/>
    <x v="2"/>
  </r>
  <r>
    <s v="Saving"/>
    <x v="90"/>
    <s v="Interest"/>
    <m/>
    <n v="80"/>
    <n v="80"/>
    <x v="0"/>
    <x v="0"/>
    <x v="0"/>
  </r>
  <r>
    <s v="Checking"/>
    <x v="91"/>
    <s v="Transfer to Savings"/>
    <n v="5"/>
    <m/>
    <n v="-5"/>
    <x v="1"/>
    <x v="1"/>
    <x v="1"/>
  </r>
  <r>
    <s v="Saving"/>
    <x v="91"/>
    <s v="Side Hustle"/>
    <m/>
    <n v="450"/>
    <n v="450"/>
    <x v="2"/>
    <x v="0"/>
    <x v="0"/>
  </r>
  <r>
    <s v="Checking"/>
    <x v="91"/>
    <s v="ACME Pty Ltd"/>
    <m/>
    <n v="3500"/>
    <n v="3500"/>
    <x v="3"/>
    <x v="2"/>
    <x v="0"/>
  </r>
  <r>
    <s v="Credit"/>
    <x v="92"/>
    <s v="Ground"/>
    <n v="5"/>
    <m/>
    <n v="-5"/>
    <x v="4"/>
    <x v="3"/>
    <x v="2"/>
  </r>
  <r>
    <s v="Checking"/>
    <x v="92"/>
    <s v="Estate Mgt."/>
    <n v="900"/>
    <m/>
    <n v="-900"/>
    <x v="5"/>
    <x v="4"/>
    <x v="2"/>
  </r>
  <r>
    <s v="Checking"/>
    <x v="92"/>
    <s v="Finance Co."/>
    <n v="77"/>
    <m/>
    <n v="-77"/>
    <x v="6"/>
    <x v="5"/>
    <x v="2"/>
  </r>
  <r>
    <s v="Credit"/>
    <x v="92"/>
    <s v="Ground"/>
    <n v="5"/>
    <m/>
    <n v="-5"/>
    <x v="4"/>
    <x v="3"/>
    <x v="2"/>
  </r>
  <r>
    <s v="Credit"/>
    <x v="92"/>
    <s v="Ground"/>
    <n v="5"/>
    <m/>
    <n v="-5"/>
    <x v="4"/>
    <x v="3"/>
    <x v="2"/>
  </r>
  <r>
    <s v="Credit"/>
    <x v="92"/>
    <s v="Ground"/>
    <n v="135"/>
    <m/>
    <n v="-135"/>
    <x v="4"/>
    <x v="3"/>
    <x v="2"/>
  </r>
  <r>
    <s v="Credit"/>
    <x v="93"/>
    <s v="Ground"/>
    <n v="5"/>
    <m/>
    <n v="-5"/>
    <x v="4"/>
    <x v="3"/>
    <x v="2"/>
  </r>
  <r>
    <s v="Credit"/>
    <x v="93"/>
    <s v="Green's"/>
    <n v="5"/>
    <m/>
    <n v="-5"/>
    <x v="7"/>
    <x v="4"/>
    <x v="2"/>
  </r>
  <r>
    <s v="Checking"/>
    <x v="93"/>
    <s v="Elec. Co."/>
    <m/>
    <n v="40"/>
    <n v="40"/>
    <x v="8"/>
    <x v="4"/>
    <x v="2"/>
  </r>
  <r>
    <s v="Credit"/>
    <x v="94"/>
    <s v="Ground"/>
    <n v="98"/>
    <m/>
    <n v="-98"/>
    <x v="4"/>
    <x v="3"/>
    <x v="2"/>
  </r>
  <r>
    <s v="Credit"/>
    <x v="94"/>
    <s v="Ground"/>
    <n v="52"/>
    <m/>
    <n v="-52"/>
    <x v="4"/>
    <x v="3"/>
    <x v="2"/>
  </r>
  <r>
    <s v="Credit"/>
    <x v="95"/>
    <s v="Fuel. Co"/>
    <n v="28"/>
    <m/>
    <n v="-28"/>
    <x v="9"/>
    <x v="6"/>
    <x v="2"/>
  </r>
  <r>
    <s v="Credit"/>
    <x v="95"/>
    <s v="Ground"/>
    <n v="30"/>
    <m/>
    <n v="-30"/>
    <x v="4"/>
    <x v="3"/>
    <x v="2"/>
  </r>
  <r>
    <s v="Credit"/>
    <x v="95"/>
    <s v="Ground"/>
    <n v="5"/>
    <m/>
    <n v="-5"/>
    <x v="4"/>
    <x v="3"/>
    <x v="2"/>
  </r>
  <r>
    <s v="Credit"/>
    <x v="96"/>
    <s v="Green's"/>
    <n v="5"/>
    <m/>
    <n v="-5"/>
    <x v="7"/>
    <x v="4"/>
    <x v="2"/>
  </r>
  <r>
    <s v="Credit"/>
    <x v="96"/>
    <s v="Ground"/>
    <n v="154"/>
    <m/>
    <n v="-154"/>
    <x v="4"/>
    <x v="3"/>
    <x v="2"/>
  </r>
  <r>
    <s v="Credit"/>
    <x v="97"/>
    <s v="Ground"/>
    <n v="100"/>
    <m/>
    <n v="-100"/>
    <x v="4"/>
    <x v="3"/>
    <x v="2"/>
  </r>
  <r>
    <s v="Credit"/>
    <x v="97"/>
    <s v="Event Cinemas"/>
    <n v="10"/>
    <m/>
    <n v="-10"/>
    <x v="10"/>
    <x v="7"/>
    <x v="2"/>
  </r>
  <r>
    <s v="Credit"/>
    <x v="98"/>
    <s v="Fashionistas"/>
    <n v="5"/>
    <m/>
    <n v="-5"/>
    <x v="11"/>
    <x v="7"/>
    <x v="2"/>
  </r>
  <r>
    <s v="Credit"/>
    <x v="98"/>
    <s v="Joe's Grill"/>
    <n v="5"/>
    <m/>
    <n v="-5"/>
    <x v="12"/>
    <x v="3"/>
    <x v="2"/>
  </r>
  <r>
    <s v="Credit"/>
    <x v="99"/>
    <s v="Taxi Co."/>
    <n v="50"/>
    <m/>
    <n v="-50"/>
    <x v="13"/>
    <x v="6"/>
    <x v="2"/>
  </r>
  <r>
    <s v="Checking"/>
    <x v="100"/>
    <s v="Muscle Beach"/>
    <n v="150"/>
    <m/>
    <n v="-150"/>
    <x v="14"/>
    <x v="7"/>
    <x v="2"/>
  </r>
  <r>
    <s v="Account"/>
    <x v="100"/>
    <s v="Ground"/>
    <n v="5"/>
    <m/>
    <n v="-5"/>
    <x v="4"/>
    <x v="3"/>
    <x v="2"/>
  </r>
  <r>
    <s v="Saving"/>
    <x v="101"/>
    <s v="Ground"/>
    <n v="5"/>
    <m/>
    <n v="-5"/>
    <x v="4"/>
    <x v="3"/>
    <x v="2"/>
  </r>
  <r>
    <s v="Checking"/>
    <x v="102"/>
    <s v="Smile Dental"/>
    <n v="5"/>
    <m/>
    <n v="-5"/>
    <x v="15"/>
    <x v="4"/>
    <x v="2"/>
  </r>
  <r>
    <s v="Saving"/>
    <x v="102"/>
    <s v="Interest"/>
    <m/>
    <n v="60"/>
    <n v="60"/>
    <x v="0"/>
    <x v="0"/>
    <x v="0"/>
  </r>
  <r>
    <s v="Checking"/>
    <x v="103"/>
    <s v="Transfer to Savings"/>
    <n v="155"/>
    <m/>
    <n v="-155"/>
    <x v="1"/>
    <x v="1"/>
    <x v="1"/>
  </r>
  <r>
    <s v="Saving"/>
    <x v="103"/>
    <s v="Side Hustle"/>
    <m/>
    <n v="1500"/>
    <n v="1500"/>
    <x v="2"/>
    <x v="0"/>
    <x v="0"/>
  </r>
  <r>
    <s v="Checking"/>
    <x v="103"/>
    <s v="ACME Pty Ltd"/>
    <n v="900"/>
    <n v="2000"/>
    <n v="1100"/>
    <x v="3"/>
    <x v="2"/>
    <x v="0"/>
  </r>
  <r>
    <s v="Credit"/>
    <x v="103"/>
    <s v="Ground"/>
    <n v="5"/>
    <m/>
    <n v="-5"/>
    <x v="4"/>
    <x v="3"/>
    <x v="2"/>
  </r>
  <r>
    <s v="Checking"/>
    <x v="104"/>
    <s v="Estate Mgt."/>
    <n v="77"/>
    <m/>
    <n v="-77"/>
    <x v="5"/>
    <x v="4"/>
    <x v="2"/>
  </r>
  <r>
    <s v="Checking"/>
    <x v="105"/>
    <s v="Finance Co."/>
    <n v="5"/>
    <m/>
    <n v="-5"/>
    <x v="6"/>
    <x v="5"/>
    <x v="2"/>
  </r>
  <r>
    <s v="Credit"/>
    <x v="105"/>
    <s v="Ground"/>
    <n v="5"/>
    <m/>
    <n v="-5"/>
    <x v="4"/>
    <x v="3"/>
    <x v="2"/>
  </r>
  <r>
    <s v="Credit"/>
    <x v="106"/>
    <s v="Ground"/>
    <n v="135"/>
    <m/>
    <n v="-135"/>
    <x v="4"/>
    <x v="3"/>
    <x v="2"/>
  </r>
  <r>
    <s v="Credit"/>
    <x v="106"/>
    <s v="Ground"/>
    <n v="5"/>
    <m/>
    <n v="-5"/>
    <x v="4"/>
    <x v="3"/>
    <x v="2"/>
  </r>
  <r>
    <s v="Credit"/>
    <x v="107"/>
    <s v="Ground"/>
    <n v="5"/>
    <m/>
    <n v="-5"/>
    <x v="4"/>
    <x v="3"/>
    <x v="2"/>
  </r>
  <r>
    <s v="Credit"/>
    <x v="107"/>
    <s v="Green's"/>
    <n v="40"/>
    <m/>
    <n v="-40"/>
    <x v="7"/>
    <x v="4"/>
    <x v="2"/>
  </r>
  <r>
    <s v="Checking"/>
    <x v="108"/>
    <s v="Elec. Co."/>
    <m/>
    <n v="98"/>
    <n v="98"/>
    <x v="8"/>
    <x v="4"/>
    <x v="2"/>
  </r>
  <r>
    <s v="Credit"/>
    <x v="108"/>
    <s v="Ground"/>
    <n v="52"/>
    <m/>
    <n v="-52"/>
    <x v="4"/>
    <x v="3"/>
    <x v="2"/>
  </r>
  <r>
    <s v="Credit"/>
    <x v="109"/>
    <s v="Ground"/>
    <n v="28"/>
    <m/>
    <n v="-28"/>
    <x v="4"/>
    <x v="3"/>
    <x v="2"/>
  </r>
  <r>
    <s v="Credit"/>
    <x v="109"/>
    <s v="Fuel. Co"/>
    <n v="30"/>
    <m/>
    <n v="-30"/>
    <x v="9"/>
    <x v="6"/>
    <x v="2"/>
  </r>
  <r>
    <s v="Credit"/>
    <x v="110"/>
    <s v="Ground"/>
    <n v="5"/>
    <m/>
    <n v="-5"/>
    <x v="4"/>
    <x v="3"/>
    <x v="2"/>
  </r>
  <r>
    <s v="Credit"/>
    <x v="110"/>
    <s v="Ground"/>
    <n v="5"/>
    <m/>
    <n v="-5"/>
    <x v="4"/>
    <x v="3"/>
    <x v="2"/>
  </r>
  <r>
    <s v="Credit"/>
    <x v="110"/>
    <s v="Green's"/>
    <n v="154"/>
    <m/>
    <n v="-154"/>
    <x v="7"/>
    <x v="4"/>
    <x v="2"/>
  </r>
  <r>
    <s v="Credit"/>
    <x v="111"/>
    <s v="Ground"/>
    <n v="100"/>
    <m/>
    <n v="-100"/>
    <x v="4"/>
    <x v="3"/>
    <x v="2"/>
  </r>
  <r>
    <s v="Credit"/>
    <x v="111"/>
    <s v="Ground"/>
    <n v="20"/>
    <m/>
    <n v="-20"/>
    <x v="4"/>
    <x v="3"/>
    <x v="2"/>
  </r>
  <r>
    <s v="Credit"/>
    <x v="112"/>
    <s v="Event Cinemas"/>
    <n v="10"/>
    <m/>
    <n v="-10"/>
    <x v="10"/>
    <x v="7"/>
    <x v="2"/>
  </r>
  <r>
    <s v="Credit"/>
    <x v="112"/>
    <s v="Fashionistas"/>
    <n v="5"/>
    <m/>
    <n v="-5"/>
    <x v="11"/>
    <x v="7"/>
    <x v="2"/>
  </r>
  <r>
    <s v="Credit"/>
    <x v="113"/>
    <s v="Joe's Grill"/>
    <n v="50"/>
    <m/>
    <n v="-50"/>
    <x v="12"/>
    <x v="3"/>
    <x v="2"/>
  </r>
  <r>
    <s v="Credit"/>
    <x v="113"/>
    <s v="Taxi Co."/>
    <n v="150"/>
    <m/>
    <n v="-150"/>
    <x v="13"/>
    <x v="6"/>
    <x v="2"/>
  </r>
  <r>
    <s v="Checking"/>
    <x v="113"/>
    <s v="Muscle Beach"/>
    <n v="5"/>
    <m/>
    <n v="-5"/>
    <x v="14"/>
    <x v="7"/>
    <x v="2"/>
  </r>
  <r>
    <s v="Account"/>
    <x v="114"/>
    <s v="Ground"/>
    <n v="5"/>
    <m/>
    <n v="-5"/>
    <x v="4"/>
    <x v="3"/>
    <x v="2"/>
  </r>
  <r>
    <s v="Saving"/>
    <x v="114"/>
    <s v="Ground"/>
    <n v="5"/>
    <m/>
    <n v="-5"/>
    <x v="4"/>
    <x v="3"/>
    <x v="2"/>
  </r>
  <r>
    <s v="Checking"/>
    <x v="114"/>
    <s v="Smile Dental"/>
    <n v="5"/>
    <m/>
    <n v="-5"/>
    <x v="15"/>
    <x v="4"/>
    <x v="2"/>
  </r>
  <r>
    <s v="Saving"/>
    <x v="115"/>
    <s v="Interest"/>
    <m/>
    <n v="155"/>
    <n v="155"/>
    <x v="0"/>
    <x v="0"/>
    <x v="0"/>
  </r>
  <r>
    <s v="Checking"/>
    <x v="115"/>
    <s v="Transfer to Savings"/>
    <n v="100"/>
    <m/>
    <n v="-100"/>
    <x v="1"/>
    <x v="1"/>
    <x v="1"/>
  </r>
  <r>
    <s v="Saving"/>
    <x v="115"/>
    <s v="Side Hustle"/>
    <m/>
    <n v="3000"/>
    <n v="3000"/>
    <x v="2"/>
    <x v="0"/>
    <x v="0"/>
  </r>
  <r>
    <s v="Checking"/>
    <x v="116"/>
    <s v="ACME Pty Ltd"/>
    <m/>
    <n v="2000"/>
    <n v="2000"/>
    <x v="3"/>
    <x v="2"/>
    <x v="0"/>
  </r>
  <r>
    <s v="Credit"/>
    <x v="116"/>
    <s v="Ground"/>
    <n v="77"/>
    <m/>
    <n v="-77"/>
    <x v="4"/>
    <x v="3"/>
    <x v="2"/>
  </r>
  <r>
    <s v="Checking"/>
    <x v="116"/>
    <s v="Estate Mgt."/>
    <n v="900"/>
    <m/>
    <n v="-900"/>
    <x v="5"/>
    <x v="4"/>
    <x v="2"/>
  </r>
  <r>
    <s v="Checking"/>
    <x v="117"/>
    <s v="Finance Co."/>
    <n v="5"/>
    <m/>
    <n v="-5"/>
    <x v="6"/>
    <x v="5"/>
    <x v="2"/>
  </r>
  <r>
    <s v="Credit"/>
    <x v="117"/>
    <s v="Ground"/>
    <n v="135"/>
    <m/>
    <n v="-135"/>
    <x v="4"/>
    <x v="3"/>
    <x v="2"/>
  </r>
  <r>
    <s v="Credit"/>
    <x v="117"/>
    <s v="Ground"/>
    <n v="5"/>
    <m/>
    <n v="-5"/>
    <x v="4"/>
    <x v="3"/>
    <x v="2"/>
  </r>
  <r>
    <s v="Credit"/>
    <x v="118"/>
    <s v="Ground"/>
    <n v="5"/>
    <m/>
    <n v="-5"/>
    <x v="4"/>
    <x v="3"/>
    <x v="2"/>
  </r>
  <r>
    <s v="Credit"/>
    <x v="118"/>
    <s v="Ground"/>
    <n v="40"/>
    <m/>
    <n v="-40"/>
    <x v="4"/>
    <x v="3"/>
    <x v="2"/>
  </r>
  <r>
    <s v="Credit"/>
    <x v="118"/>
    <s v="Green's"/>
    <n v="98"/>
    <m/>
    <n v="-98"/>
    <x v="7"/>
    <x v="4"/>
    <x v="2"/>
  </r>
  <r>
    <s v="Checking"/>
    <x v="119"/>
    <s v="Elec. Co."/>
    <m/>
    <n v="52"/>
    <n v="52"/>
    <x v="8"/>
    <x v="4"/>
    <x v="2"/>
  </r>
  <r>
    <s v="Credit"/>
    <x v="119"/>
    <s v="Ground"/>
    <n v="28"/>
    <m/>
    <n v="-28"/>
    <x v="4"/>
    <x v="3"/>
    <x v="2"/>
  </r>
  <r>
    <s v="Credit"/>
    <x v="119"/>
    <s v="Ground"/>
    <n v="30"/>
    <m/>
    <n v="-30"/>
    <x v="4"/>
    <x v="3"/>
    <x v="2"/>
  </r>
  <r>
    <s v="Credit"/>
    <x v="120"/>
    <s v="Fuel. Co"/>
    <n v="5"/>
    <m/>
    <n v="-5"/>
    <x v="9"/>
    <x v="6"/>
    <x v="2"/>
  </r>
  <r>
    <s v="Credit"/>
    <x v="120"/>
    <s v="Ground"/>
    <n v="5"/>
    <m/>
    <n v="-5"/>
    <x v="4"/>
    <x v="3"/>
    <x v="2"/>
  </r>
  <r>
    <s v="Credit"/>
    <x v="121"/>
    <s v="Ground"/>
    <n v="154"/>
    <m/>
    <n v="-154"/>
    <x v="4"/>
    <x v="3"/>
    <x v="2"/>
  </r>
  <r>
    <s v="Credit"/>
    <x v="121"/>
    <s v="Green's"/>
    <n v="100"/>
    <m/>
    <n v="-100"/>
    <x v="7"/>
    <x v="4"/>
    <x v="2"/>
  </r>
  <r>
    <s v="Credit"/>
    <x v="121"/>
    <s v="Ground"/>
    <n v="5"/>
    <m/>
    <n v="-5"/>
    <x v="4"/>
    <x v="3"/>
    <x v="2"/>
  </r>
  <r>
    <s v="Credit"/>
    <x v="122"/>
    <s v="Ground"/>
    <n v="10"/>
    <m/>
    <n v="-10"/>
    <x v="4"/>
    <x v="3"/>
    <x v="2"/>
  </r>
  <r>
    <s v="Credit"/>
    <x v="123"/>
    <s v="Event Cinemas"/>
    <n v="5"/>
    <m/>
    <n v="-5"/>
    <x v="10"/>
    <x v="7"/>
    <x v="2"/>
  </r>
  <r>
    <s v="Credit"/>
    <x v="124"/>
    <s v="Fashionistas"/>
    <n v="50"/>
    <m/>
    <n v="-50"/>
    <x v="11"/>
    <x v="7"/>
    <x v="2"/>
  </r>
  <r>
    <s v="Credit"/>
    <x v="124"/>
    <s v="Joe's Grill"/>
    <n v="150"/>
    <m/>
    <n v="-150"/>
    <x v="12"/>
    <x v="3"/>
    <x v="2"/>
  </r>
  <r>
    <s v="Credit"/>
    <x v="125"/>
    <s v="Taxi Co."/>
    <n v="5"/>
    <m/>
    <n v="-5"/>
    <x v="13"/>
    <x v="6"/>
    <x v="2"/>
  </r>
  <r>
    <s v="Checking"/>
    <x v="125"/>
    <s v="Muscle Beach"/>
    <n v="5"/>
    <m/>
    <n v="-5"/>
    <x v="14"/>
    <x v="7"/>
    <x v="2"/>
  </r>
  <r>
    <s v="Account"/>
    <x v="126"/>
    <s v="Ground"/>
    <n v="5"/>
    <m/>
    <n v="-5"/>
    <x v="4"/>
    <x v="3"/>
    <x v="2"/>
  </r>
  <r>
    <s v="Saving"/>
    <x v="126"/>
    <s v="Ground"/>
    <n v="5"/>
    <m/>
    <n v="-5"/>
    <x v="4"/>
    <x v="3"/>
    <x v="2"/>
  </r>
  <r>
    <s v="Checking"/>
    <x v="126"/>
    <s v="Smile Dental"/>
    <n v="155"/>
    <m/>
    <n v="-155"/>
    <x v="15"/>
    <x v="4"/>
    <x v="2"/>
  </r>
  <r>
    <s v="Saving"/>
    <x v="127"/>
    <s v="Interest"/>
    <m/>
    <n v="100"/>
    <n v="100"/>
    <x v="0"/>
    <x v="0"/>
    <x v="0"/>
  </r>
  <r>
    <s v="Checking"/>
    <x v="10"/>
    <s v="Transfer to Savings"/>
    <n v="5"/>
    <m/>
    <n v="-5"/>
    <x v="1"/>
    <x v="1"/>
    <x v="1"/>
  </r>
  <r>
    <s v="Saving"/>
    <x v="127"/>
    <s v="Side Hustle"/>
    <m/>
    <n v="2000"/>
    <n v="2000"/>
    <x v="2"/>
    <x v="0"/>
    <x v="0"/>
  </r>
  <r>
    <s v="Checking"/>
    <x v="127"/>
    <s v="ACME Pty Ltd"/>
    <m/>
    <n v="2000"/>
    <n v="2000"/>
    <x v="3"/>
    <x v="2"/>
    <x v="0"/>
  </r>
  <r>
    <s v="Credit"/>
    <x v="128"/>
    <s v="Ground"/>
    <n v="5"/>
    <m/>
    <n v="-5"/>
    <x v="4"/>
    <x v="3"/>
    <x v="2"/>
  </r>
  <r>
    <s v="Checking"/>
    <x v="128"/>
    <s v="Estate Mgt."/>
    <n v="5"/>
    <m/>
    <n v="-5"/>
    <x v="5"/>
    <x v="4"/>
    <x v="2"/>
  </r>
  <r>
    <s v="Checking"/>
    <x v="128"/>
    <s v="Finance Co."/>
    <n v="135"/>
    <m/>
    <n v="-135"/>
    <x v="6"/>
    <x v="5"/>
    <x v="2"/>
  </r>
  <r>
    <s v="Credit"/>
    <x v="129"/>
    <s v="Ground"/>
    <n v="5"/>
    <m/>
    <n v="-5"/>
    <x v="4"/>
    <x v="3"/>
    <x v="2"/>
  </r>
  <r>
    <s v="Credit"/>
    <x v="130"/>
    <s v="Ground"/>
    <n v="5"/>
    <m/>
    <n v="-5"/>
    <x v="4"/>
    <x v="3"/>
    <x v="2"/>
  </r>
  <r>
    <s v="Credit"/>
    <x v="130"/>
    <s v="Ground"/>
    <n v="40"/>
    <m/>
    <n v="-40"/>
    <x v="4"/>
    <x v="3"/>
    <x v="2"/>
  </r>
  <r>
    <s v="Credit"/>
    <x v="131"/>
    <s v="Ground"/>
    <n v="98"/>
    <m/>
    <n v="-98"/>
    <x v="4"/>
    <x v="3"/>
    <x v="2"/>
  </r>
  <r>
    <s v="Credit"/>
    <x v="131"/>
    <s v="Green's"/>
    <n v="52"/>
    <m/>
    <n v="-52"/>
    <x v="7"/>
    <x v="4"/>
    <x v="2"/>
  </r>
  <r>
    <s v="Checking"/>
    <x v="132"/>
    <s v="Elec. Co."/>
    <m/>
    <n v="28"/>
    <n v="28"/>
    <x v="8"/>
    <x v="4"/>
    <x v="2"/>
  </r>
  <r>
    <s v="Credit"/>
    <x v="132"/>
    <s v="Ground"/>
    <n v="30"/>
    <m/>
    <n v="-30"/>
    <x v="4"/>
    <x v="3"/>
    <x v="2"/>
  </r>
  <r>
    <s v="Credit"/>
    <x v="133"/>
    <s v="Ground"/>
    <n v="5"/>
    <m/>
    <n v="-5"/>
    <x v="4"/>
    <x v="3"/>
    <x v="2"/>
  </r>
  <r>
    <s v="Credit"/>
    <x v="133"/>
    <s v="Fuel. Co"/>
    <n v="5"/>
    <m/>
    <n v="-5"/>
    <x v="9"/>
    <x v="6"/>
    <x v="2"/>
  </r>
  <r>
    <s v="Credit"/>
    <x v="134"/>
    <s v="Ground"/>
    <n v="154"/>
    <m/>
    <n v="-154"/>
    <x v="4"/>
    <x v="3"/>
    <x v="2"/>
  </r>
  <r>
    <s v="Credit"/>
    <x v="134"/>
    <s v="Ground"/>
    <n v="100"/>
    <m/>
    <n v="-100"/>
    <x v="4"/>
    <x v="3"/>
    <x v="2"/>
  </r>
  <r>
    <s v="Credit"/>
    <x v="135"/>
    <s v="Green's"/>
    <n v="10"/>
    <m/>
    <n v="-10"/>
    <x v="7"/>
    <x v="4"/>
    <x v="2"/>
  </r>
  <r>
    <s v="Credit"/>
    <x v="135"/>
    <s v="Ground"/>
    <n v="15"/>
    <m/>
    <n v="-15"/>
    <x v="4"/>
    <x v="3"/>
    <x v="2"/>
  </r>
  <r>
    <s v="Credit"/>
    <x v="135"/>
    <s v="Ground"/>
    <n v="5"/>
    <m/>
    <n v="-5"/>
    <x v="4"/>
    <x v="3"/>
    <x v="2"/>
  </r>
  <r>
    <s v="Credit"/>
    <x v="136"/>
    <s v="Event Cinemas"/>
    <n v="20"/>
    <m/>
    <n v="-20"/>
    <x v="10"/>
    <x v="7"/>
    <x v="2"/>
  </r>
  <r>
    <s v="Credit"/>
    <x v="136"/>
    <s v="Fashionistas"/>
    <n v="150"/>
    <m/>
    <n v="-150"/>
    <x v="11"/>
    <x v="7"/>
    <x v="2"/>
  </r>
  <r>
    <s v="Credit"/>
    <x v="137"/>
    <s v="Joe's Grill"/>
    <n v="5"/>
    <m/>
    <n v="-5"/>
    <x v="12"/>
    <x v="3"/>
    <x v="2"/>
  </r>
  <r>
    <s v="Credit"/>
    <x v="137"/>
    <s v="Taxi Co."/>
    <n v="5"/>
    <m/>
    <n v="-5"/>
    <x v="13"/>
    <x v="6"/>
    <x v="2"/>
  </r>
  <r>
    <s v="Checking"/>
    <x v="138"/>
    <s v="Muscle Beach"/>
    <n v="5"/>
    <m/>
    <n v="-5"/>
    <x v="14"/>
    <x v="7"/>
    <x v="2"/>
  </r>
  <r>
    <s v="Account"/>
    <x v="138"/>
    <s v="Ground"/>
    <n v="5"/>
    <m/>
    <n v="-5"/>
    <x v="4"/>
    <x v="3"/>
    <x v="2"/>
  </r>
  <r>
    <s v="Saving"/>
    <x v="138"/>
    <s v="Ground"/>
    <n v="155"/>
    <m/>
    <n v="-155"/>
    <x v="4"/>
    <x v="3"/>
    <x v="2"/>
  </r>
  <r>
    <s v="Checking"/>
    <x v="138"/>
    <s v="Smile Dental"/>
    <n v="50"/>
    <m/>
    <n v="-50"/>
    <x v="15"/>
    <x v="4"/>
    <x v="2"/>
  </r>
  <r>
    <s v="Saving"/>
    <x v="138"/>
    <s v="Interest"/>
    <m/>
    <n v="35"/>
    <n v="35"/>
    <x v="0"/>
    <x v="0"/>
    <x v="0"/>
  </r>
  <r>
    <s v="Checking"/>
    <x v="139"/>
    <s v="Transfer to Savings"/>
    <n v="5"/>
    <m/>
    <n v="-5"/>
    <x v="1"/>
    <x v="1"/>
    <x v="1"/>
  </r>
  <r>
    <s v="Saving"/>
    <x v="139"/>
    <s v="Side Hustle"/>
    <m/>
    <n v="770"/>
    <n v="770"/>
    <x v="2"/>
    <x v="0"/>
    <x v="0"/>
  </r>
  <r>
    <s v="Checking"/>
    <x v="139"/>
    <s v="ACME Pty Ltd"/>
    <m/>
    <n v="880"/>
    <n v="880"/>
    <x v="3"/>
    <x v="2"/>
    <x v="0"/>
  </r>
  <r>
    <s v="Credit"/>
    <x v="139"/>
    <s v="Ground"/>
    <n v="5"/>
    <m/>
    <n v="-5"/>
    <x v="4"/>
    <x v="3"/>
    <x v="2"/>
  </r>
  <r>
    <s v="Checking"/>
    <x v="140"/>
    <s v="Estate Mgt."/>
    <n v="900"/>
    <m/>
    <n v="-900"/>
    <x v="5"/>
    <x v="4"/>
    <x v="2"/>
  </r>
  <r>
    <s v="Checking"/>
    <x v="140"/>
    <s v="Finance Co."/>
    <n v="5"/>
    <m/>
    <n v="-5"/>
    <x v="6"/>
    <x v="5"/>
    <x v="2"/>
  </r>
  <r>
    <s v="Credit"/>
    <x v="140"/>
    <s v="Ground"/>
    <n v="5"/>
    <m/>
    <n v="-5"/>
    <x v="4"/>
    <x v="3"/>
    <x v="2"/>
  </r>
  <r>
    <s v="Credit"/>
    <x v="141"/>
    <s v="Ground"/>
    <n v="40"/>
    <m/>
    <n v="-40"/>
    <x v="4"/>
    <x v="3"/>
    <x v="2"/>
  </r>
  <r>
    <s v="Credit"/>
    <x v="141"/>
    <s v="Ground"/>
    <n v="98"/>
    <m/>
    <n v="-98"/>
    <x v="4"/>
    <x v="3"/>
    <x v="2"/>
  </r>
  <r>
    <s v="Credit"/>
    <x v="141"/>
    <s v="Ground"/>
    <n v="52"/>
    <m/>
    <n v="-52"/>
    <x v="4"/>
    <x v="3"/>
    <x v="2"/>
  </r>
  <r>
    <s v="Credit"/>
    <x v="142"/>
    <s v="Green's"/>
    <n v="5"/>
    <m/>
    <n v="-5"/>
    <x v="7"/>
    <x v="4"/>
    <x v="2"/>
  </r>
  <r>
    <s v="Checking"/>
    <x v="142"/>
    <s v="Elec. Co."/>
    <m/>
    <n v="30"/>
    <n v="30"/>
    <x v="8"/>
    <x v="4"/>
    <x v="2"/>
  </r>
  <r>
    <s v="Credit"/>
    <x v="142"/>
    <s v="Ground"/>
    <n v="5"/>
    <m/>
    <n v="-5"/>
    <x v="4"/>
    <x v="3"/>
    <x v="2"/>
  </r>
  <r>
    <s v="Credit"/>
    <x v="142"/>
    <s v="Ground"/>
    <n v="5"/>
    <m/>
    <n v="-5"/>
    <x v="4"/>
    <x v="3"/>
    <x v="2"/>
  </r>
  <r>
    <s v="Credit"/>
    <x v="142"/>
    <s v="Fuel. Co"/>
    <n v="60"/>
    <m/>
    <n v="-60"/>
    <x v="9"/>
    <x v="6"/>
    <x v="2"/>
  </r>
  <r>
    <s v="Credit"/>
    <x v="142"/>
    <s v="Ground"/>
    <n v="100"/>
    <m/>
    <n v="-100"/>
    <x v="4"/>
    <x v="3"/>
    <x v="2"/>
  </r>
  <r>
    <s v="Credit"/>
    <x v="143"/>
    <s v="Ground"/>
    <n v="5"/>
    <m/>
    <n v="-5"/>
    <x v="4"/>
    <x v="3"/>
    <x v="2"/>
  </r>
  <r>
    <s v="Credit"/>
    <x v="143"/>
    <s v="Green's"/>
    <n v="10"/>
    <m/>
    <n v="-10"/>
    <x v="7"/>
    <x v="4"/>
    <x v="2"/>
  </r>
  <r>
    <s v="Credit"/>
    <x v="144"/>
    <s v="Ground"/>
    <n v="5"/>
    <m/>
    <n v="-5"/>
    <x v="4"/>
    <x v="3"/>
    <x v="2"/>
  </r>
  <r>
    <s v="Credit"/>
    <x v="144"/>
    <s v="Ground"/>
    <n v="900"/>
    <m/>
    <n v="-900"/>
    <x v="4"/>
    <x v="3"/>
    <x v="2"/>
  </r>
  <r>
    <s v="Credit"/>
    <x v="144"/>
    <s v="Event Cinemas"/>
    <n v="150"/>
    <m/>
    <n v="-150"/>
    <x v="10"/>
    <x v="7"/>
    <x v="2"/>
  </r>
  <r>
    <s v="Credit"/>
    <x v="145"/>
    <s v="Fashionistas"/>
    <n v="5"/>
    <m/>
    <n v="-5"/>
    <x v="11"/>
    <x v="7"/>
    <x v="2"/>
  </r>
  <r>
    <s v="Credit"/>
    <x v="146"/>
    <s v="Joe's Grill"/>
    <n v="5"/>
    <m/>
    <n v="-5"/>
    <x v="12"/>
    <x v="3"/>
    <x v="2"/>
  </r>
  <r>
    <s v="Credit"/>
    <x v="147"/>
    <s v="Taxi Co."/>
    <n v="5"/>
    <m/>
    <n v="-5"/>
    <x v="13"/>
    <x v="6"/>
    <x v="2"/>
  </r>
  <r>
    <s v="Checking"/>
    <x v="147"/>
    <s v="Muscle Beach"/>
    <n v="5"/>
    <m/>
    <n v="-5"/>
    <x v="14"/>
    <x v="7"/>
    <x v="2"/>
  </r>
  <r>
    <s v="Account"/>
    <x v="148"/>
    <s v="Ground"/>
    <n v="155"/>
    <m/>
    <n v="-155"/>
    <x v="4"/>
    <x v="3"/>
    <x v="2"/>
  </r>
  <r>
    <s v="Saving"/>
    <x v="148"/>
    <s v="Ground"/>
    <n v="5"/>
    <m/>
    <n v="-5"/>
    <x v="4"/>
    <x v="3"/>
    <x v="2"/>
  </r>
  <r>
    <s v="Checking"/>
    <x v="149"/>
    <s v="Smile Dental"/>
    <n v="5"/>
    <m/>
    <n v="-5"/>
    <x v="15"/>
    <x v="4"/>
    <x v="2"/>
  </r>
  <r>
    <s v="Saving"/>
    <x v="150"/>
    <s v="Interest"/>
    <m/>
    <n v="30"/>
    <n v="30"/>
    <x v="0"/>
    <x v="0"/>
    <x v="0"/>
  </r>
  <r>
    <s v="Checking"/>
    <x v="150"/>
    <s v="Transfer to Savings"/>
    <n v="77"/>
    <m/>
    <n v="-77"/>
    <x v="1"/>
    <x v="1"/>
    <x v="1"/>
  </r>
  <r>
    <s v="Saving"/>
    <x v="151"/>
    <s v="Side Hustle"/>
    <m/>
    <n v="2500"/>
    <n v="2500"/>
    <x v="2"/>
    <x v="0"/>
    <x v="0"/>
  </r>
  <r>
    <s v="Checking"/>
    <x v="152"/>
    <s v="ACME Pty Ltd"/>
    <m/>
    <n v="3500"/>
    <n v="3500"/>
    <x v="3"/>
    <x v="2"/>
    <x v="0"/>
  </r>
  <r>
    <s v="Credit"/>
    <x v="152"/>
    <s v="Ground"/>
    <n v="135"/>
    <m/>
    <n v="-135"/>
    <x v="4"/>
    <x v="3"/>
    <x v="2"/>
  </r>
  <r>
    <s v="Checking"/>
    <x v="153"/>
    <s v="Estate Mgt."/>
    <n v="5"/>
    <m/>
    <n v="-5"/>
    <x v="5"/>
    <x v="4"/>
    <x v="2"/>
  </r>
  <r>
    <s v="Checking"/>
    <x v="153"/>
    <s v="Finance Co."/>
    <n v="5"/>
    <m/>
    <n v="-5"/>
    <x v="6"/>
    <x v="5"/>
    <x v="2"/>
  </r>
  <r>
    <s v="Credit"/>
    <x v="153"/>
    <s v="Ground"/>
    <n v="40"/>
    <m/>
    <n v="-40"/>
    <x v="4"/>
    <x v="3"/>
    <x v="2"/>
  </r>
  <r>
    <s v="Credit"/>
    <x v="153"/>
    <s v="Ground"/>
    <n v="98"/>
    <m/>
    <n v="-98"/>
    <x v="4"/>
    <x v="3"/>
    <x v="2"/>
  </r>
  <r>
    <s v="Credit"/>
    <x v="154"/>
    <s v="Ground"/>
    <n v="52"/>
    <m/>
    <n v="-52"/>
    <x v="4"/>
    <x v="3"/>
    <x v="2"/>
  </r>
  <r>
    <s v="Credit"/>
    <x v="155"/>
    <s v="Ground"/>
    <n v="28"/>
    <m/>
    <n v="-28"/>
    <x v="4"/>
    <x v="3"/>
    <x v="2"/>
  </r>
  <r>
    <s v="Credit"/>
    <x v="155"/>
    <s v="Green's"/>
    <n v="30"/>
    <m/>
    <n v="-30"/>
    <x v="7"/>
    <x v="4"/>
    <x v="2"/>
  </r>
  <r>
    <s v="Checking"/>
    <x v="156"/>
    <s v="Elec. Co."/>
    <m/>
    <n v="5"/>
    <n v="5"/>
    <x v="8"/>
    <x v="4"/>
    <x v="2"/>
  </r>
  <r>
    <s v="Credit"/>
    <x v="156"/>
    <s v="Ground"/>
    <n v="5"/>
    <m/>
    <n v="-5"/>
    <x v="4"/>
    <x v="3"/>
    <x v="2"/>
  </r>
  <r>
    <s v="Credit"/>
    <x v="157"/>
    <s v="Ground"/>
    <n v="154"/>
    <m/>
    <n v="-154"/>
    <x v="4"/>
    <x v="3"/>
    <x v="2"/>
  </r>
  <r>
    <s v="Credit"/>
    <x v="157"/>
    <s v="Fuel. Co"/>
    <n v="100"/>
    <m/>
    <n v="-100"/>
    <x v="9"/>
    <x v="6"/>
    <x v="2"/>
  </r>
  <r>
    <s v="Credit"/>
    <x v="158"/>
    <s v="Ground"/>
    <n v="5"/>
    <m/>
    <n v="-5"/>
    <x v="4"/>
    <x v="3"/>
    <x v="2"/>
  </r>
  <r>
    <s v="Credit"/>
    <x v="158"/>
    <s v="Ground"/>
    <n v="15"/>
    <m/>
    <n v="-15"/>
    <x v="4"/>
    <x v="3"/>
    <x v="2"/>
  </r>
  <r>
    <s v="Credit"/>
    <x v="159"/>
    <s v="Green's"/>
    <n v="5"/>
    <m/>
    <n v="-5"/>
    <x v="7"/>
    <x v="4"/>
    <x v="2"/>
  </r>
  <r>
    <s v="Credit"/>
    <x v="159"/>
    <s v="Ground"/>
    <n v="100"/>
    <m/>
    <n v="-100"/>
    <x v="4"/>
    <x v="3"/>
    <x v="2"/>
  </r>
  <r>
    <s v="Credit"/>
    <x v="160"/>
    <s v="Ground"/>
    <n v="150"/>
    <m/>
    <n v="-150"/>
    <x v="4"/>
    <x v="3"/>
    <x v="2"/>
  </r>
  <r>
    <s v="Credit"/>
    <x v="160"/>
    <s v="Event Cinemas"/>
    <n v="5"/>
    <m/>
    <n v="-5"/>
    <x v="10"/>
    <x v="7"/>
    <x v="2"/>
  </r>
  <r>
    <s v="Credit"/>
    <x v="160"/>
    <s v="Fashionistas"/>
    <n v="5"/>
    <m/>
    <n v="-5"/>
    <x v="11"/>
    <x v="7"/>
    <x v="2"/>
  </r>
  <r>
    <s v="Credit"/>
    <x v="161"/>
    <s v="Joe's Grill"/>
    <n v="5"/>
    <m/>
    <n v="-5"/>
    <x v="12"/>
    <x v="3"/>
    <x v="2"/>
  </r>
  <r>
    <s v="Credit"/>
    <x v="161"/>
    <s v="Taxi Co."/>
    <n v="5"/>
    <m/>
    <n v="-5"/>
    <x v="13"/>
    <x v="6"/>
    <x v="2"/>
  </r>
  <r>
    <s v="Checking"/>
    <x v="162"/>
    <s v="Muscle Beach"/>
    <n v="155"/>
    <m/>
    <n v="-155"/>
    <x v="14"/>
    <x v="7"/>
    <x v="2"/>
  </r>
  <r>
    <s v="Account"/>
    <x v="162"/>
    <s v="Ground"/>
    <n v="5"/>
    <m/>
    <n v="-5"/>
    <x v="4"/>
    <x v="3"/>
    <x v="2"/>
  </r>
  <r>
    <s v="Saving"/>
    <x v="163"/>
    <s v="Ground"/>
    <n v="5"/>
    <m/>
    <n v="-5"/>
    <x v="4"/>
    <x v="3"/>
    <x v="2"/>
  </r>
  <r>
    <s v="Checking"/>
    <x v="163"/>
    <s v="Smile Dental"/>
    <n v="5"/>
    <m/>
    <n v="-5"/>
    <x v="15"/>
    <x v="4"/>
    <x v="2"/>
  </r>
  <r>
    <s v="Checking"/>
    <x v="163"/>
    <s v="Interest"/>
    <m/>
    <n v="77"/>
    <n v="77"/>
    <x v="0"/>
    <x v="0"/>
    <x v="0"/>
  </r>
  <r>
    <s v="Checking"/>
    <x v="164"/>
    <s v="Transfer to Savings"/>
    <n v="5"/>
    <m/>
    <n v="-5"/>
    <x v="1"/>
    <x v="1"/>
    <x v="1"/>
  </r>
  <r>
    <s v="Checking"/>
    <x v="164"/>
    <s v="Side Hustle"/>
    <m/>
    <n v="1200"/>
    <n v="1200"/>
    <x v="2"/>
    <x v="0"/>
    <x v="0"/>
  </r>
  <r>
    <s v="Checking"/>
    <x v="164"/>
    <s v="ACME Pty Ltd"/>
    <m/>
    <n v="1350"/>
    <n v="1350"/>
    <x v="3"/>
    <x v="2"/>
    <x v="0"/>
  </r>
  <r>
    <s v="Checking"/>
    <x v="165"/>
    <s v="Ground"/>
    <n v="5"/>
    <m/>
    <n v="-5"/>
    <x v="4"/>
    <x v="3"/>
    <x v="2"/>
  </r>
  <r>
    <s v="Checking"/>
    <x v="165"/>
    <s v="Estate Mgt."/>
    <n v="900"/>
    <m/>
    <n v="-900"/>
    <x v="5"/>
    <x v="4"/>
    <x v="2"/>
  </r>
  <r>
    <s v="Checking"/>
    <x v="165"/>
    <s v="Finance Co."/>
    <n v="40"/>
    <m/>
    <n v="-40"/>
    <x v="6"/>
    <x v="5"/>
    <x v="2"/>
  </r>
  <r>
    <s v="Checking"/>
    <x v="166"/>
    <s v="Ground"/>
    <n v="98"/>
    <m/>
    <n v="-98"/>
    <x v="4"/>
    <x v="3"/>
    <x v="2"/>
  </r>
  <r>
    <s v="Checking"/>
    <x v="166"/>
    <s v="Ground"/>
    <n v="52"/>
    <m/>
    <n v="-52"/>
    <x v="4"/>
    <x v="3"/>
    <x v="2"/>
  </r>
  <r>
    <s v="Checking"/>
    <x v="166"/>
    <s v="Ground"/>
    <n v="28"/>
    <m/>
    <n v="-28"/>
    <x v="4"/>
    <x v="3"/>
    <x v="2"/>
  </r>
  <r>
    <s v="Checking"/>
    <x v="167"/>
    <s v="Ground"/>
    <n v="30"/>
    <m/>
    <n v="-30"/>
    <x v="4"/>
    <x v="3"/>
    <x v="2"/>
  </r>
  <r>
    <s v="Checking"/>
    <x v="167"/>
    <s v="Green's"/>
    <n v="5"/>
    <m/>
    <n v="-5"/>
    <x v="7"/>
    <x v="4"/>
    <x v="2"/>
  </r>
  <r>
    <s v="Checking"/>
    <x v="167"/>
    <s v="Elec. Co."/>
    <m/>
    <n v="5"/>
    <n v="5"/>
    <x v="8"/>
    <x v="4"/>
    <x v="2"/>
  </r>
  <r>
    <s v="Checking"/>
    <x v="168"/>
    <s v="Ground"/>
    <n v="154"/>
    <m/>
    <n v="-154"/>
    <x v="4"/>
    <x v="3"/>
    <x v="2"/>
  </r>
  <r>
    <s v="Checking"/>
    <x v="168"/>
    <s v="Ground"/>
    <n v="100"/>
    <m/>
    <n v="-100"/>
    <x v="4"/>
    <x v="3"/>
    <x v="2"/>
  </r>
  <r>
    <s v="Checking"/>
    <x v="168"/>
    <s v="Fuel. Co"/>
    <n v="50"/>
    <m/>
    <n v="-50"/>
    <x v="9"/>
    <x v="6"/>
    <x v="2"/>
  </r>
  <r>
    <s v="Checking"/>
    <x v="169"/>
    <s v="Ground"/>
    <n v="55"/>
    <m/>
    <n v="-55"/>
    <x v="4"/>
    <x v="3"/>
    <x v="2"/>
  </r>
  <r>
    <s v="Checking"/>
    <x v="169"/>
    <s v="Ground"/>
    <n v="5"/>
    <m/>
    <n v="-5"/>
    <x v="4"/>
    <x v="3"/>
    <x v="2"/>
  </r>
  <r>
    <s v="Checking"/>
    <x v="169"/>
    <s v="Green's"/>
    <n v="15"/>
    <m/>
    <n v="-15"/>
    <x v="7"/>
    <x v="4"/>
    <x v="2"/>
  </r>
  <r>
    <s v="Checking"/>
    <x v="170"/>
    <s v="Ground"/>
    <n v="150"/>
    <m/>
    <n v="-150"/>
    <x v="4"/>
    <x v="3"/>
    <x v="2"/>
  </r>
  <r>
    <s v="Checking"/>
    <x v="170"/>
    <s v="Ground"/>
    <n v="5"/>
    <m/>
    <n v="-5"/>
    <x v="4"/>
    <x v="3"/>
    <x v="2"/>
  </r>
  <r>
    <s v="Checking"/>
    <x v="171"/>
    <s v="Event Cinemas"/>
    <n v="5"/>
    <m/>
    <n v="-5"/>
    <x v="10"/>
    <x v="7"/>
    <x v="2"/>
  </r>
  <r>
    <s v="Checking"/>
    <x v="171"/>
    <s v="Fashionistas"/>
    <n v="5"/>
    <m/>
    <n v="-5"/>
    <x v="11"/>
    <x v="7"/>
    <x v="2"/>
  </r>
  <r>
    <s v="Checking"/>
    <x v="171"/>
    <s v="Joe's Grill"/>
    <n v="5"/>
    <m/>
    <n v="-5"/>
    <x v="12"/>
    <x v="3"/>
    <x v="2"/>
  </r>
  <r>
    <s v="Checking"/>
    <x v="172"/>
    <s v="Taxi Co."/>
    <n v="155"/>
    <m/>
    <n v="-155"/>
    <x v="13"/>
    <x v="6"/>
    <x v="2"/>
  </r>
  <r>
    <s v="Checking"/>
    <x v="173"/>
    <s v="Muscle Beach"/>
    <m/>
    <n v="100"/>
    <n v="100"/>
    <x v="14"/>
    <x v="7"/>
    <x v="2"/>
  </r>
  <r>
    <s v="Checking"/>
    <x v="174"/>
    <s v="Ground"/>
    <n v="5"/>
    <m/>
    <n v="-5"/>
    <x v="4"/>
    <x v="3"/>
    <x v="2"/>
  </r>
  <r>
    <s v="Checking"/>
    <x v="174"/>
    <s v="Ground"/>
    <n v="5"/>
    <m/>
    <n v="-5"/>
    <x v="4"/>
    <x v="3"/>
    <x v="2"/>
  </r>
  <r>
    <s v="Checking"/>
    <x v="175"/>
    <s v="Smile Dental"/>
    <n v="77"/>
    <m/>
    <n v="-77"/>
    <x v="15"/>
    <x v="4"/>
    <x v="2"/>
  </r>
  <r>
    <s v="Checking"/>
    <x v="175"/>
    <s v="Interest"/>
    <m/>
    <n v="40"/>
    <n v="40"/>
    <x v="0"/>
    <x v="0"/>
    <x v="0"/>
  </r>
  <r>
    <s v="Checking"/>
    <x v="176"/>
    <s v="Transfer to Savings"/>
    <n v="5"/>
    <m/>
    <n v="-5"/>
    <x v="1"/>
    <x v="1"/>
    <x v="1"/>
  </r>
  <r>
    <s v="Checking"/>
    <x v="177"/>
    <s v="Side Hustle"/>
    <m/>
    <n v="2500"/>
    <n v="2500"/>
    <x v="2"/>
    <x v="0"/>
    <x v="0"/>
  </r>
  <r>
    <s v="Checking"/>
    <x v="177"/>
    <s v="ACME Pty Ltd"/>
    <m/>
    <n v="3500"/>
    <n v="3500"/>
    <x v="3"/>
    <x v="2"/>
    <x v="0"/>
  </r>
  <r>
    <s v="Checking"/>
    <x v="178"/>
    <s v="Ground"/>
    <n v="5"/>
    <m/>
    <n v="-5"/>
    <x v="4"/>
    <x v="3"/>
    <x v="2"/>
  </r>
  <r>
    <s v="Checking"/>
    <x v="179"/>
    <s v="Estate Mgt."/>
    <n v="900"/>
    <m/>
    <n v="-900"/>
    <x v="5"/>
    <x v="4"/>
    <x v="2"/>
  </r>
  <r>
    <s v="Checking"/>
    <x v="179"/>
    <s v="Finance Co."/>
    <n v="98"/>
    <m/>
    <n v="-98"/>
    <x v="6"/>
    <x v="5"/>
    <x v="2"/>
  </r>
  <r>
    <s v="Credit"/>
    <x v="180"/>
    <s v="Ground"/>
    <n v="52"/>
    <m/>
    <n v="-52"/>
    <x v="4"/>
    <x v="3"/>
    <x v="2"/>
  </r>
  <r>
    <s v="Credit"/>
    <x v="180"/>
    <s v="Ground"/>
    <n v="28"/>
    <m/>
    <n v="-28"/>
    <x v="4"/>
    <x v="3"/>
    <x v="2"/>
  </r>
  <r>
    <s v="Credit"/>
    <x v="180"/>
    <s v="Ground"/>
    <n v="30"/>
    <m/>
    <n v="-30"/>
    <x v="4"/>
    <x v="3"/>
    <x v="2"/>
  </r>
  <r>
    <s v="Credit"/>
    <x v="180"/>
    <s v="Ground"/>
    <n v="5"/>
    <m/>
    <n v="-5"/>
    <x v="4"/>
    <x v="3"/>
    <x v="2"/>
  </r>
  <r>
    <s v="Credit"/>
    <x v="181"/>
    <s v="Green's"/>
    <n v="5"/>
    <m/>
    <n v="-5"/>
    <x v="7"/>
    <x v="4"/>
    <x v="2"/>
  </r>
  <r>
    <s v="Checking"/>
    <x v="182"/>
    <s v="Elec. Co."/>
    <m/>
    <n v="154"/>
    <n v="154"/>
    <x v="8"/>
    <x v="4"/>
    <x v="2"/>
  </r>
  <r>
    <s v="Credit"/>
    <x v="182"/>
    <s v="Ground"/>
    <n v="100"/>
    <m/>
    <n v="-100"/>
    <x v="4"/>
    <x v="3"/>
    <x v="2"/>
  </r>
  <r>
    <s v="Credit"/>
    <x v="183"/>
    <s v="Ground"/>
    <n v="5"/>
    <m/>
    <n v="-5"/>
    <x v="4"/>
    <x v="3"/>
    <x v="2"/>
  </r>
  <r>
    <s v="Credit"/>
    <x v="183"/>
    <s v="Fuel. Co"/>
    <n v="15"/>
    <m/>
    <n v="-15"/>
    <x v="9"/>
    <x v="6"/>
    <x v="2"/>
  </r>
  <r>
    <s v="Credit"/>
    <x v="184"/>
    <s v="Ground"/>
    <n v="5"/>
    <m/>
    <n v="-5"/>
    <x v="4"/>
    <x v="3"/>
    <x v="2"/>
  </r>
  <r>
    <s v="Credit"/>
    <x v="184"/>
    <s v="Ground"/>
    <n v="900"/>
    <m/>
    <n v="-900"/>
    <x v="4"/>
    <x v="3"/>
    <x v="2"/>
  </r>
  <r>
    <s v="Credit"/>
    <x v="185"/>
    <s v="Green's"/>
    <n v="150"/>
    <m/>
    <n v="-150"/>
    <x v="7"/>
    <x v="4"/>
    <x v="2"/>
  </r>
  <r>
    <s v="Credit"/>
    <x v="185"/>
    <s v="Ground"/>
    <n v="5"/>
    <m/>
    <n v="-5"/>
    <x v="4"/>
    <x v="3"/>
    <x v="2"/>
  </r>
  <r>
    <s v="Credit"/>
    <x v="186"/>
    <s v="Ground"/>
    <n v="5"/>
    <m/>
    <n v="-5"/>
    <x v="4"/>
    <x v="3"/>
    <x v="2"/>
  </r>
  <r>
    <s v="Credit"/>
    <x v="186"/>
    <s v="Event Cinemas"/>
    <n v="5"/>
    <m/>
    <n v="-5"/>
    <x v="10"/>
    <x v="7"/>
    <x v="2"/>
  </r>
  <r>
    <s v="Credit"/>
    <x v="187"/>
    <s v="Fashionistas"/>
    <n v="5"/>
    <m/>
    <n v="-5"/>
    <x v="11"/>
    <x v="7"/>
    <x v="2"/>
  </r>
  <r>
    <s v="Credit"/>
    <x v="187"/>
    <s v="Joe's Grill"/>
    <n v="155"/>
    <m/>
    <n v="-155"/>
    <x v="12"/>
    <x v="3"/>
    <x v="2"/>
  </r>
  <r>
    <s v="Credit"/>
    <x v="187"/>
    <s v="Taxi Co."/>
    <n v="10"/>
    <m/>
    <n v="-10"/>
    <x v="13"/>
    <x v="6"/>
    <x v="2"/>
  </r>
  <r>
    <s v="Checking"/>
    <x v="188"/>
    <s v="Muscle Beach"/>
    <n v="5"/>
    <m/>
    <n v="-5"/>
    <x v="14"/>
    <x v="7"/>
    <x v="2"/>
  </r>
  <r>
    <s v="Credit"/>
    <x v="188"/>
    <s v="Ground"/>
    <n v="5"/>
    <m/>
    <n v="-5"/>
    <x v="4"/>
    <x v="3"/>
    <x v="2"/>
  </r>
  <r>
    <s v="Credit"/>
    <x v="188"/>
    <s v="Ground"/>
    <n v="5"/>
    <m/>
    <n v="-5"/>
    <x v="4"/>
    <x v="3"/>
    <x v="2"/>
  </r>
  <r>
    <s v="Credit"/>
    <x v="189"/>
    <s v="Green's"/>
    <n v="155"/>
    <m/>
    <n v="-155"/>
    <x v="7"/>
    <x v="4"/>
    <x v="2"/>
  </r>
  <r>
    <s v="Checking"/>
    <x v="189"/>
    <s v="Elec. Co."/>
    <m/>
    <n v="100"/>
    <n v="100"/>
    <x v="8"/>
    <x v="4"/>
    <x v="2"/>
  </r>
  <r>
    <s v="Credit"/>
    <x v="190"/>
    <s v="Ground"/>
    <n v="5"/>
    <m/>
    <n v="-5"/>
    <x v="4"/>
    <x v="3"/>
    <x v="2"/>
  </r>
  <r>
    <s v="Credit"/>
    <x v="190"/>
    <s v="Ground"/>
    <n v="5"/>
    <m/>
    <n v="-5"/>
    <x v="4"/>
    <x v="3"/>
    <x v="2"/>
  </r>
  <r>
    <s v="Credit"/>
    <x v="190"/>
    <s v="Fuel. Co"/>
    <n v="77"/>
    <m/>
    <n v="-77"/>
    <x v="9"/>
    <x v="6"/>
    <x v="2"/>
  </r>
  <r>
    <s v="Credit"/>
    <x v="191"/>
    <s v="Ground"/>
    <n v="5"/>
    <m/>
    <n v="-5"/>
    <x v="4"/>
    <x v="3"/>
    <x v="2"/>
  </r>
  <r>
    <s v="Credit"/>
    <x v="191"/>
    <s v="Ground"/>
    <n v="5"/>
    <m/>
    <n v="-5"/>
    <x v="4"/>
    <x v="3"/>
    <x v="2"/>
  </r>
  <r>
    <s v="Credit"/>
    <x v="191"/>
    <s v="Green's"/>
    <n v="135"/>
    <m/>
    <n v="-135"/>
    <x v="7"/>
    <x v="4"/>
    <x v="2"/>
  </r>
  <r>
    <s v="Credit"/>
    <x v="192"/>
    <s v="Ground"/>
    <n v="5"/>
    <m/>
    <n v="-5"/>
    <x v="4"/>
    <x v="3"/>
    <x v="2"/>
  </r>
  <r>
    <s v="Credit"/>
    <x v="192"/>
    <s v="Ground"/>
    <n v="5"/>
    <m/>
    <n v="-5"/>
    <x v="4"/>
    <x v="3"/>
    <x v="2"/>
  </r>
  <r>
    <s v="Credit"/>
    <x v="192"/>
    <s v="Event Cinemas"/>
    <n v="40"/>
    <m/>
    <n v="-40"/>
    <x v="10"/>
    <x v="7"/>
    <x v="2"/>
  </r>
  <r>
    <s v="Credit"/>
    <x v="193"/>
    <s v="Fashionistas"/>
    <n v="98"/>
    <m/>
    <n v="-98"/>
    <x v="11"/>
    <x v="7"/>
    <x v="2"/>
  </r>
  <r>
    <s v="Credit"/>
    <x v="193"/>
    <s v="Joe's Grill"/>
    <n v="52"/>
    <m/>
    <n v="-52"/>
    <x v="12"/>
    <x v="3"/>
    <x v="2"/>
  </r>
  <r>
    <s v="Credit"/>
    <x v="193"/>
    <s v="Taxi Co."/>
    <n v="28"/>
    <m/>
    <n v="-28"/>
    <x v="13"/>
    <x v="6"/>
    <x v="2"/>
  </r>
  <r>
    <s v="Checking"/>
    <x v="194"/>
    <s v="Muscle Beach"/>
    <n v="30"/>
    <m/>
    <n v="-30"/>
    <x v="14"/>
    <x v="7"/>
    <x v="2"/>
  </r>
  <r>
    <s v="Account"/>
    <x v="194"/>
    <s v="Ground"/>
    <n v="5"/>
    <m/>
    <n v="-5"/>
    <x v="4"/>
    <x v="3"/>
    <x v="2"/>
  </r>
  <r>
    <s v="Saving"/>
    <x v="194"/>
    <s v="Ground"/>
    <n v="5"/>
    <m/>
    <n v="-5"/>
    <x v="4"/>
    <x v="3"/>
    <x v="2"/>
  </r>
  <r>
    <s v="Checking"/>
    <x v="195"/>
    <s v="Smile Dental"/>
    <n v="154"/>
    <m/>
    <n v="-154"/>
    <x v="15"/>
    <x v="4"/>
    <x v="2"/>
  </r>
  <r>
    <s v="Saving"/>
    <x v="195"/>
    <s v="Interest"/>
    <m/>
    <n v="50"/>
    <n v="50"/>
    <x v="0"/>
    <x v="0"/>
    <x v="0"/>
  </r>
  <r>
    <s v="Checking"/>
    <x v="195"/>
    <s v="Transfer to Savings"/>
    <n v="5"/>
    <m/>
    <n v="-5"/>
    <x v="1"/>
    <x v="1"/>
    <x v="1"/>
  </r>
  <r>
    <s v="Saving"/>
    <x v="196"/>
    <s v="Side Hustle"/>
    <m/>
    <n v="4000"/>
    <n v="4000"/>
    <x v="2"/>
    <x v="0"/>
    <x v="0"/>
  </r>
  <r>
    <s v="Checking"/>
    <x v="196"/>
    <s v="ACME Pty Ltd"/>
    <m/>
    <n v="4500"/>
    <n v="4500"/>
    <x v="3"/>
    <x v="2"/>
    <x v="0"/>
  </r>
  <r>
    <s v="Credit"/>
    <x v="196"/>
    <s v="Ground"/>
    <n v="5"/>
    <m/>
    <n v="-5"/>
    <x v="4"/>
    <x v="3"/>
    <x v="2"/>
  </r>
  <r>
    <s v="Checking"/>
    <x v="197"/>
    <s v="Estate Mgt."/>
    <n v="1000"/>
    <m/>
    <n v="-1000"/>
    <x v="5"/>
    <x v="4"/>
    <x v="2"/>
  </r>
  <r>
    <s v="Checking"/>
    <x v="197"/>
    <s v="Finance Co."/>
    <n v="55"/>
    <m/>
    <n v="-55"/>
    <x v="6"/>
    <x v="5"/>
    <x v="2"/>
  </r>
  <r>
    <s v="Credit"/>
    <x v="198"/>
    <s v="Ground"/>
    <n v="5"/>
    <m/>
    <n v="-5"/>
    <x v="4"/>
    <x v="3"/>
    <x v="2"/>
  </r>
  <r>
    <s v="Credit"/>
    <x v="198"/>
    <s v="Ground"/>
    <n v="5"/>
    <m/>
    <n v="-5"/>
    <x v="4"/>
    <x v="3"/>
    <x v="2"/>
  </r>
  <r>
    <s v="Credit"/>
    <x v="199"/>
    <s v="Ground"/>
    <n v="5"/>
    <m/>
    <n v="-5"/>
    <x v="4"/>
    <x v="3"/>
    <x v="2"/>
  </r>
  <r>
    <s v="Credit"/>
    <x v="200"/>
    <s v="Ground"/>
    <n v="5"/>
    <m/>
    <n v="-5"/>
    <x v="4"/>
    <x v="3"/>
    <x v="2"/>
  </r>
  <r>
    <s v="Credit"/>
    <x v="201"/>
    <s v="Green's"/>
    <n v="5"/>
    <m/>
    <n v="-5"/>
    <x v="7"/>
    <x v="4"/>
    <x v="2"/>
  </r>
  <r>
    <s v="Checking"/>
    <x v="202"/>
    <s v="Elec. Co."/>
    <m/>
    <n v="20"/>
    <n v="20"/>
    <x v="8"/>
    <x v="4"/>
    <x v="2"/>
  </r>
  <r>
    <s v="Credit"/>
    <x v="203"/>
    <s v="Ground"/>
    <n v="5"/>
    <m/>
    <n v="-5"/>
    <x v="4"/>
    <x v="3"/>
    <x v="2"/>
  </r>
  <r>
    <s v="Credit"/>
    <x v="204"/>
    <s v="Ground"/>
    <n v="10"/>
    <m/>
    <n v="-10"/>
    <x v="4"/>
    <x v="3"/>
    <x v="2"/>
  </r>
  <r>
    <s v="Credit"/>
    <x v="204"/>
    <s v="Fuel. Co"/>
    <n v="55"/>
    <m/>
    <n v="-55"/>
    <x v="9"/>
    <x v="6"/>
    <x v="2"/>
  </r>
  <r>
    <s v="Credit"/>
    <x v="197"/>
    <s v="Ground"/>
    <n v="5"/>
    <m/>
    <n v="-5"/>
    <x v="4"/>
    <x v="3"/>
    <x v="2"/>
  </r>
  <r>
    <s v="Credit"/>
    <x v="205"/>
    <s v="Ground"/>
    <n v="5"/>
    <m/>
    <n v="-5"/>
    <x v="4"/>
    <x v="3"/>
    <x v="2"/>
  </r>
  <r>
    <s v="Credit"/>
    <x v="205"/>
    <s v="Green's"/>
    <n v="5"/>
    <m/>
    <n v="-5"/>
    <x v="7"/>
    <x v="4"/>
    <x v="2"/>
  </r>
  <r>
    <s v="Credit"/>
    <x v="206"/>
    <s v="Ground"/>
    <n v="5"/>
    <m/>
    <n v="-5"/>
    <x v="4"/>
    <x v="3"/>
    <x v="2"/>
  </r>
  <r>
    <s v="Credit"/>
    <x v="207"/>
    <s v="Ground"/>
    <n v="40"/>
    <m/>
    <n v="-40"/>
    <x v="4"/>
    <x v="3"/>
    <x v="2"/>
  </r>
  <r>
    <s v="Credit"/>
    <x v="207"/>
    <s v="Event Cinemas"/>
    <n v="98"/>
    <m/>
    <n v="-98"/>
    <x v="10"/>
    <x v="7"/>
    <x v="2"/>
  </r>
  <r>
    <s v="Credit"/>
    <x v="208"/>
    <s v="Fashionistas"/>
    <n v="52"/>
    <m/>
    <n v="-52"/>
    <x v="11"/>
    <x v="7"/>
    <x v="2"/>
  </r>
  <r>
    <s v="Credit"/>
    <x v="208"/>
    <s v="Joe's Grill"/>
    <n v="28"/>
    <m/>
    <n v="-28"/>
    <x v="12"/>
    <x v="3"/>
    <x v="2"/>
  </r>
  <r>
    <s v="Credit"/>
    <x v="208"/>
    <s v="Taxi Co."/>
    <n v="30"/>
    <m/>
    <n v="-30"/>
    <x v="13"/>
    <x v="6"/>
    <x v="2"/>
  </r>
  <r>
    <s v="Checking"/>
    <x v="208"/>
    <s v="Muscle Beach"/>
    <n v="5"/>
    <m/>
    <n v="-5"/>
    <x v="14"/>
    <x v="7"/>
    <x v="2"/>
  </r>
  <r>
    <s v="Account"/>
    <x v="209"/>
    <s v="Ground"/>
    <n v="5"/>
    <m/>
    <n v="-5"/>
    <x v="4"/>
    <x v="3"/>
    <x v="2"/>
  </r>
  <r>
    <s v="Saving"/>
    <x v="210"/>
    <s v="Ground"/>
    <n v="154"/>
    <m/>
    <n v="-154"/>
    <x v="4"/>
    <x v="3"/>
    <x v="2"/>
  </r>
  <r>
    <s v="Checking"/>
    <x v="210"/>
    <s v="Smile Dental"/>
    <n v="100"/>
    <m/>
    <n v="-100"/>
    <x v="15"/>
    <x v="4"/>
    <x v="2"/>
  </r>
  <r>
    <s v="Saving"/>
    <x v="211"/>
    <s v="Interest"/>
    <m/>
    <n v="30"/>
    <n v="30"/>
    <x v="0"/>
    <x v="0"/>
    <x v="0"/>
  </r>
  <r>
    <s v="Checking"/>
    <x v="211"/>
    <s v="Transfer to Savings"/>
    <n v="50"/>
    <m/>
    <n v="-50"/>
    <x v="1"/>
    <x v="1"/>
    <x v="1"/>
  </r>
  <r>
    <s v="Saving"/>
    <x v="212"/>
    <s v="Side Hustle"/>
    <m/>
    <n v="2000"/>
    <n v="2000"/>
    <x v="2"/>
    <x v="0"/>
    <x v="0"/>
  </r>
  <r>
    <s v="Checking"/>
    <x v="212"/>
    <s v="ACME Pty Ltd"/>
    <m/>
    <n v="3000"/>
    <n v="3000"/>
    <x v="3"/>
    <x v="2"/>
    <x v="0"/>
  </r>
  <r>
    <s v="Credit"/>
    <x v="213"/>
    <s v="Ground"/>
    <n v="150"/>
    <m/>
    <n v="-150"/>
    <x v="4"/>
    <x v="3"/>
    <x v="2"/>
  </r>
  <r>
    <s v="Checking"/>
    <x v="213"/>
    <s v="Estate Mgt."/>
    <n v="5"/>
    <m/>
    <n v="-5"/>
    <x v="5"/>
    <x v="4"/>
    <x v="2"/>
  </r>
  <r>
    <s v="Checking"/>
    <x v="214"/>
    <s v="Finance Co."/>
    <n v="5"/>
    <m/>
    <n v="-5"/>
    <x v="6"/>
    <x v="5"/>
    <x v="2"/>
  </r>
  <r>
    <s v="Credit"/>
    <x v="214"/>
    <s v="Ground"/>
    <n v="5"/>
    <m/>
    <n v="-5"/>
    <x v="4"/>
    <x v="3"/>
    <x v="2"/>
  </r>
  <r>
    <s v="Credit"/>
    <x v="215"/>
    <s v="Ground"/>
    <n v="5"/>
    <m/>
    <n v="-5"/>
    <x v="4"/>
    <x v="3"/>
    <x v="2"/>
  </r>
  <r>
    <s v="Credit"/>
    <x v="215"/>
    <s v="Ground"/>
    <n v="155"/>
    <m/>
    <n v="-155"/>
    <x v="4"/>
    <x v="3"/>
    <x v="2"/>
  </r>
  <r>
    <s v="Credit"/>
    <x v="215"/>
    <s v="Ground"/>
    <m/>
    <n v="100"/>
    <n v="100"/>
    <x v="4"/>
    <x v="3"/>
    <x v="2"/>
  </r>
  <r>
    <s v="Credit"/>
    <x v="216"/>
    <s v="Green's"/>
    <n v="5"/>
    <m/>
    <n v="-5"/>
    <x v="7"/>
    <x v="4"/>
    <x v="2"/>
  </r>
  <r>
    <s v="Checking"/>
    <x v="216"/>
    <s v="Elec. Co."/>
    <m/>
    <n v="55"/>
    <n v="55"/>
    <x v="8"/>
    <x v="4"/>
    <x v="2"/>
  </r>
  <r>
    <s v="Credit"/>
    <x v="217"/>
    <s v="Ground"/>
    <n v="77"/>
    <m/>
    <n v="-77"/>
    <x v="4"/>
    <x v="3"/>
    <x v="2"/>
  </r>
  <r>
    <s v="Credit"/>
    <x v="217"/>
    <s v="Ground"/>
    <n v="5"/>
    <m/>
    <n v="-5"/>
    <x v="4"/>
    <x v="3"/>
    <x v="2"/>
  </r>
  <r>
    <s v="Credit"/>
    <x v="218"/>
    <s v="Fuel. Co"/>
    <n v="5"/>
    <m/>
    <n v="-5"/>
    <x v="9"/>
    <x v="6"/>
    <x v="2"/>
  </r>
  <r>
    <s v="Credit"/>
    <x v="218"/>
    <s v="Ground"/>
    <n v="135"/>
    <m/>
    <n v="-135"/>
    <x v="4"/>
    <x v="3"/>
    <x v="2"/>
  </r>
  <r>
    <s v="Credit"/>
    <x v="218"/>
    <s v="Ground"/>
    <n v="5"/>
    <m/>
    <n v="-5"/>
    <x v="4"/>
    <x v="3"/>
    <x v="2"/>
  </r>
  <r>
    <s v="Credit"/>
    <x v="219"/>
    <s v="Green's"/>
    <n v="5"/>
    <m/>
    <n v="-5"/>
    <x v="7"/>
    <x v="4"/>
    <x v="2"/>
  </r>
  <r>
    <s v="Credit"/>
    <x v="219"/>
    <s v="Ground"/>
    <n v="40"/>
    <m/>
    <n v="-40"/>
    <x v="4"/>
    <x v="3"/>
    <x v="2"/>
  </r>
  <r>
    <s v="Credit"/>
    <x v="219"/>
    <s v="Ground"/>
    <n v="98"/>
    <m/>
    <n v="-98"/>
    <x v="4"/>
    <x v="3"/>
    <x v="2"/>
  </r>
  <r>
    <s v="Credit"/>
    <x v="220"/>
    <s v="Event Cinemas"/>
    <n v="52"/>
    <m/>
    <n v="-52"/>
    <x v="10"/>
    <x v="7"/>
    <x v="2"/>
  </r>
  <r>
    <s v="Credit"/>
    <x v="220"/>
    <s v="Fashionistas"/>
    <n v="28"/>
    <m/>
    <n v="-28"/>
    <x v="11"/>
    <x v="7"/>
    <x v="2"/>
  </r>
  <r>
    <s v="Credit"/>
    <x v="220"/>
    <s v="Joe's Grill"/>
    <n v="30"/>
    <m/>
    <n v="-30"/>
    <x v="12"/>
    <x v="3"/>
    <x v="2"/>
  </r>
  <r>
    <s v="Credit"/>
    <x v="221"/>
    <s v="Taxi Co."/>
    <n v="5"/>
    <m/>
    <n v="-5"/>
    <x v="13"/>
    <x v="6"/>
    <x v="2"/>
  </r>
  <r>
    <s v="Checking"/>
    <x v="221"/>
    <s v="Muscle Beach"/>
    <n v="5"/>
    <m/>
    <n v="-5"/>
    <x v="14"/>
    <x v="7"/>
    <x v="2"/>
  </r>
  <r>
    <s v="Account"/>
    <x v="221"/>
    <s v="Ground"/>
    <n v="154"/>
    <m/>
    <n v="-154"/>
    <x v="4"/>
    <x v="3"/>
    <x v="2"/>
  </r>
  <r>
    <s v="Saving"/>
    <x v="222"/>
    <s v="Ground"/>
    <n v="100"/>
    <m/>
    <n v="-100"/>
    <x v="4"/>
    <x v="3"/>
    <x v="2"/>
  </r>
  <r>
    <s v="Checking"/>
    <x v="222"/>
    <s v="Smile Dental"/>
    <n v="10"/>
    <m/>
    <n v="-10"/>
    <x v="15"/>
    <x v="4"/>
    <x v="2"/>
  </r>
  <r>
    <s v="Saving"/>
    <x v="222"/>
    <s v="Interest"/>
    <m/>
    <n v="30"/>
    <n v="30"/>
    <x v="0"/>
    <x v="0"/>
    <x v="0"/>
  </r>
  <r>
    <s v="Credit"/>
    <x v="223"/>
    <s v="Ground"/>
    <n v="5"/>
    <m/>
    <n v="-5"/>
    <x v="4"/>
    <x v="3"/>
    <x v="2"/>
  </r>
  <r>
    <s v="Checking"/>
    <x v="223"/>
    <s v="Estate Mgt."/>
    <n v="900"/>
    <m/>
    <n v="-900"/>
    <x v="5"/>
    <x v="4"/>
    <x v="2"/>
  </r>
  <r>
    <s v="Checking"/>
    <x v="223"/>
    <s v="Finance Co."/>
    <n v="5"/>
    <m/>
    <n v="-5"/>
    <x v="6"/>
    <x v="5"/>
    <x v="2"/>
  </r>
  <r>
    <s v="Credit"/>
    <x v="224"/>
    <s v="Ground"/>
    <n v="5"/>
    <m/>
    <n v="-5"/>
    <x v="4"/>
    <x v="3"/>
    <x v="2"/>
  </r>
  <r>
    <s v="Credit"/>
    <x v="224"/>
    <s v="Ground"/>
    <n v="155"/>
    <m/>
    <n v="-155"/>
    <x v="4"/>
    <x v="3"/>
    <x v="2"/>
  </r>
  <r>
    <s v="Credit"/>
    <x v="225"/>
    <s v="Ground"/>
    <n v="5"/>
    <m/>
    <n v="-5"/>
    <x v="4"/>
    <x v="3"/>
    <x v="2"/>
  </r>
  <r>
    <s v="Credit"/>
    <x v="225"/>
    <s v="Ground"/>
    <n v="5"/>
    <m/>
    <n v="-5"/>
    <x v="4"/>
    <x v="3"/>
    <x v="2"/>
  </r>
  <r>
    <s v="Credit"/>
    <x v="226"/>
    <s v="Green's"/>
    <n v="5"/>
    <m/>
    <n v="-5"/>
    <x v="7"/>
    <x v="4"/>
    <x v="2"/>
  </r>
  <r>
    <s v="Checking"/>
    <x v="226"/>
    <s v="Elec. Co."/>
    <m/>
    <n v="77"/>
    <n v="77"/>
    <x v="8"/>
    <x v="4"/>
    <x v="2"/>
  </r>
  <r>
    <s v="Credit"/>
    <x v="227"/>
    <s v="Ground"/>
    <n v="5"/>
    <m/>
    <n v="-5"/>
    <x v="4"/>
    <x v="3"/>
    <x v="2"/>
  </r>
  <r>
    <s v="Credit"/>
    <x v="227"/>
    <s v="Ground"/>
    <n v="5"/>
    <m/>
    <n v="-5"/>
    <x v="4"/>
    <x v="3"/>
    <x v="2"/>
  </r>
  <r>
    <s v="Credit"/>
    <x v="227"/>
    <s v="Fuel. Co"/>
    <n v="135"/>
    <m/>
    <n v="-135"/>
    <x v="9"/>
    <x v="6"/>
    <x v="2"/>
  </r>
  <r>
    <s v="Credit"/>
    <x v="228"/>
    <s v="Ground"/>
    <n v="5"/>
    <m/>
    <n v="-5"/>
    <x v="4"/>
    <x v="3"/>
    <x v="2"/>
  </r>
  <r>
    <s v="Credit"/>
    <x v="228"/>
    <s v="Ground"/>
    <n v="5"/>
    <m/>
    <n v="-5"/>
    <x v="4"/>
    <x v="3"/>
    <x v="2"/>
  </r>
  <r>
    <s v="Credit"/>
    <x v="228"/>
    <s v="Green's"/>
    <n v="40"/>
    <m/>
    <n v="-40"/>
    <x v="7"/>
    <x v="4"/>
    <x v="2"/>
  </r>
  <r>
    <s v="Credit"/>
    <x v="229"/>
    <s v="Ground"/>
    <n v="98"/>
    <m/>
    <n v="-98"/>
    <x v="4"/>
    <x v="3"/>
    <x v="2"/>
  </r>
  <r>
    <s v="Credit"/>
    <x v="229"/>
    <s v="Ground"/>
    <n v="52"/>
    <m/>
    <n v="-52"/>
    <x v="4"/>
    <x v="3"/>
    <x v="2"/>
  </r>
  <r>
    <s v="Credit"/>
    <x v="229"/>
    <s v="Event Cinemas"/>
    <n v="28"/>
    <m/>
    <n v="-28"/>
    <x v="10"/>
    <x v="7"/>
    <x v="2"/>
  </r>
  <r>
    <s v="Credit"/>
    <x v="230"/>
    <s v="Fashionistas"/>
    <n v="30"/>
    <m/>
    <n v="-30"/>
    <x v="11"/>
    <x v="7"/>
    <x v="2"/>
  </r>
  <r>
    <s v="Credit"/>
    <x v="230"/>
    <s v="Joe's Grill"/>
    <n v="5"/>
    <m/>
    <n v="-5"/>
    <x v="12"/>
    <x v="3"/>
    <x v="2"/>
  </r>
  <r>
    <s v="Credit"/>
    <x v="230"/>
    <s v="Taxi Co."/>
    <n v="5"/>
    <m/>
    <n v="-5"/>
    <x v="13"/>
    <x v="6"/>
    <x v="2"/>
  </r>
  <r>
    <s v="Checking"/>
    <x v="231"/>
    <s v="Muscle Beach"/>
    <n v="154"/>
    <m/>
    <n v="-154"/>
    <x v="14"/>
    <x v="7"/>
    <x v="2"/>
  </r>
  <r>
    <s v="Account"/>
    <x v="231"/>
    <s v="Ground"/>
    <n v="100"/>
    <m/>
    <n v="-100"/>
    <x v="4"/>
    <x v="3"/>
    <x v="2"/>
  </r>
  <r>
    <s v="Saving"/>
    <x v="231"/>
    <s v="Ground"/>
    <n v="10"/>
    <m/>
    <n v="-10"/>
    <x v="4"/>
    <x v="3"/>
    <x v="2"/>
  </r>
  <r>
    <s v="Checking"/>
    <x v="232"/>
    <s v="Smile Dental"/>
    <n v="15"/>
    <m/>
    <n v="-15"/>
    <x v="15"/>
    <x v="4"/>
    <x v="2"/>
  </r>
  <r>
    <s v="Saving"/>
    <x v="232"/>
    <s v="Interest"/>
    <m/>
    <n v="20"/>
    <n v="20"/>
    <x v="0"/>
    <x v="0"/>
    <x v="0"/>
  </r>
  <r>
    <s v="Checking"/>
    <x v="232"/>
    <s v="Transfer to Savings"/>
    <n v="900"/>
    <m/>
    <n v="-900"/>
    <x v="1"/>
    <x v="1"/>
    <x v="1"/>
  </r>
  <r>
    <s v="Saving"/>
    <x v="233"/>
    <s v="Side Hustle"/>
    <m/>
    <n v="2000"/>
    <n v="2000"/>
    <x v="2"/>
    <x v="0"/>
    <x v="0"/>
  </r>
  <r>
    <s v="Checking"/>
    <x v="233"/>
    <s v="ACME Pty Ltd"/>
    <m/>
    <n v="2500"/>
    <n v="2500"/>
    <x v="3"/>
    <x v="2"/>
    <x v="0"/>
  </r>
  <r>
    <s v="Credit"/>
    <x v="233"/>
    <s v="Ground"/>
    <n v="5"/>
    <m/>
    <n v="-5"/>
    <x v="4"/>
    <x v="3"/>
    <x v="2"/>
  </r>
  <r>
    <s v="Checking"/>
    <x v="234"/>
    <s v="Estate Mgt."/>
    <n v="950"/>
    <m/>
    <n v="-950"/>
    <x v="5"/>
    <x v="4"/>
    <x v="2"/>
  </r>
  <r>
    <s v="Checking"/>
    <x v="234"/>
    <s v="Finance Co."/>
    <n v="5"/>
    <m/>
    <n v="-5"/>
    <x v="6"/>
    <x v="5"/>
    <x v="2"/>
  </r>
  <r>
    <s v="Credit"/>
    <x v="234"/>
    <s v="Ground"/>
    <n v="155"/>
    <m/>
    <n v="-155"/>
    <x v="4"/>
    <x v="3"/>
    <x v="2"/>
  </r>
  <r>
    <s v="Credit"/>
    <x v="235"/>
    <s v="Ground"/>
    <m/>
    <n v="100"/>
    <n v="100"/>
    <x v="4"/>
    <x v="3"/>
    <x v="2"/>
  </r>
  <r>
    <s v="Credit"/>
    <x v="235"/>
    <s v="Ground"/>
    <n v="5"/>
    <m/>
    <n v="-5"/>
    <x v="4"/>
    <x v="3"/>
    <x v="2"/>
  </r>
  <r>
    <s v="Credit"/>
    <x v="235"/>
    <s v="Ground"/>
    <n v="5"/>
    <m/>
    <n v="-5"/>
    <x v="4"/>
    <x v="3"/>
    <x v="2"/>
  </r>
  <r>
    <s v="Credit"/>
    <x v="236"/>
    <s v="Green's"/>
    <n v="77"/>
    <m/>
    <n v="-77"/>
    <x v="7"/>
    <x v="4"/>
    <x v="2"/>
  </r>
  <r>
    <s v="Checking"/>
    <x v="236"/>
    <s v="Elec. Co."/>
    <m/>
    <n v="50"/>
    <n v="50"/>
    <x v="8"/>
    <x v="4"/>
    <x v="2"/>
  </r>
  <r>
    <s v="Credit"/>
    <x v="236"/>
    <s v="Ground"/>
    <n v="5"/>
    <m/>
    <n v="-5"/>
    <x v="4"/>
    <x v="3"/>
    <x v="2"/>
  </r>
  <r>
    <s v="Credit"/>
    <x v="237"/>
    <s v="Ground"/>
    <n v="135"/>
    <m/>
    <n v="-135"/>
    <x v="4"/>
    <x v="3"/>
    <x v="2"/>
  </r>
  <r>
    <s v="Credit"/>
    <x v="237"/>
    <s v="Fuel. Co"/>
    <n v="5"/>
    <m/>
    <n v="-5"/>
    <x v="9"/>
    <x v="6"/>
    <x v="2"/>
  </r>
  <r>
    <s v="Credit"/>
    <x v="237"/>
    <s v="Ground"/>
    <n v="5"/>
    <m/>
    <n v="-5"/>
    <x v="4"/>
    <x v="3"/>
    <x v="2"/>
  </r>
  <r>
    <s v="Credit"/>
    <x v="238"/>
    <s v="Ground"/>
    <n v="40"/>
    <m/>
    <n v="-40"/>
    <x v="4"/>
    <x v="3"/>
    <x v="2"/>
  </r>
  <r>
    <s v="Credit"/>
    <x v="238"/>
    <s v="Green's"/>
    <n v="98"/>
    <m/>
    <n v="-98"/>
    <x v="7"/>
    <x v="4"/>
    <x v="2"/>
  </r>
  <r>
    <s v="Credit"/>
    <x v="238"/>
    <s v="Ground"/>
    <n v="52"/>
    <m/>
    <n v="-52"/>
    <x v="4"/>
    <x v="3"/>
    <x v="2"/>
  </r>
  <r>
    <s v="Credit"/>
    <x v="239"/>
    <s v="Ground"/>
    <n v="28"/>
    <m/>
    <n v="-28"/>
    <x v="4"/>
    <x v="3"/>
    <x v="2"/>
  </r>
  <r>
    <s v="Credit"/>
    <x v="239"/>
    <s v="Event Cinemas"/>
    <n v="30"/>
    <m/>
    <n v="-30"/>
    <x v="10"/>
    <x v="7"/>
    <x v="2"/>
  </r>
  <r>
    <s v="Credit"/>
    <x v="239"/>
    <s v="Fashionistas"/>
    <n v="5"/>
    <m/>
    <n v="-5"/>
    <x v="11"/>
    <x v="7"/>
    <x v="2"/>
  </r>
  <r>
    <s v="Credit"/>
    <x v="240"/>
    <s v="Joe's Grill"/>
    <n v="5"/>
    <m/>
    <n v="-5"/>
    <x v="12"/>
    <x v="3"/>
    <x v="2"/>
  </r>
  <r>
    <s v="Credit"/>
    <x v="240"/>
    <s v="Taxi Co."/>
    <n v="154"/>
    <m/>
    <n v="-154"/>
    <x v="13"/>
    <x v="6"/>
    <x v="2"/>
  </r>
  <r>
    <s v="Checking"/>
    <x v="240"/>
    <s v="Muscle Beach"/>
    <n v="100"/>
    <m/>
    <n v="-100"/>
    <x v="14"/>
    <x v="7"/>
    <x v="2"/>
  </r>
  <r>
    <s v="Account"/>
    <x v="241"/>
    <s v="Ground"/>
    <n v="5"/>
    <m/>
    <n v="-5"/>
    <x v="4"/>
    <x v="3"/>
    <x v="2"/>
  </r>
  <r>
    <s v="Saving"/>
    <x v="241"/>
    <s v="Ground"/>
    <n v="10"/>
    <m/>
    <n v="-10"/>
    <x v="4"/>
    <x v="3"/>
    <x v="2"/>
  </r>
  <r>
    <s v="Saving"/>
    <x v="241"/>
    <s v="Interest"/>
    <m/>
    <n v="50"/>
    <n v="50"/>
    <x v="0"/>
    <x v="0"/>
    <x v="0"/>
  </r>
  <r>
    <s v="Checking"/>
    <x v="242"/>
    <s v="Transfer to Savings"/>
    <n v="150"/>
    <m/>
    <n v="-150"/>
    <x v="1"/>
    <x v="1"/>
    <x v="1"/>
  </r>
  <r>
    <s v="Saving"/>
    <x v="242"/>
    <s v="Side Hustle"/>
    <m/>
    <n v="2000"/>
    <n v="2000"/>
    <x v="2"/>
    <x v="0"/>
    <x v="0"/>
  </r>
  <r>
    <s v="Checking"/>
    <x v="242"/>
    <s v="ACME Pty Ltd"/>
    <m/>
    <n v="3000"/>
    <n v="3000"/>
    <x v="3"/>
    <x v="2"/>
    <x v="0"/>
  </r>
  <r>
    <s v="Credit"/>
    <x v="243"/>
    <s v="Ground"/>
    <n v="5"/>
    <m/>
    <n v="-5"/>
    <x v="4"/>
    <x v="3"/>
    <x v="2"/>
  </r>
  <r>
    <s v="Checking"/>
    <x v="243"/>
    <s v="Estate Mgt."/>
    <n v="900"/>
    <m/>
    <n v="-900"/>
    <x v="5"/>
    <x v="4"/>
    <x v="2"/>
  </r>
  <r>
    <s v="Checking"/>
    <x v="243"/>
    <s v="Finance Co."/>
    <n v="155"/>
    <m/>
    <n v="-155"/>
    <x v="6"/>
    <x v="5"/>
    <x v="2"/>
  </r>
  <r>
    <s v="Credit"/>
    <x v="244"/>
    <s v="Ground"/>
    <n v="5"/>
    <m/>
    <n v="-5"/>
    <x v="4"/>
    <x v="3"/>
    <x v="2"/>
  </r>
  <r>
    <s v="Credit"/>
    <x v="244"/>
    <s v="Ground"/>
    <n v="5"/>
    <m/>
    <n v="-5"/>
    <x v="4"/>
    <x v="3"/>
    <x v="2"/>
  </r>
  <r>
    <s v="Credit"/>
    <x v="244"/>
    <s v="Ground"/>
    <n v="5"/>
    <m/>
    <n v="-5"/>
    <x v="4"/>
    <x v="3"/>
    <x v="2"/>
  </r>
  <r>
    <s v="Credit"/>
    <x v="245"/>
    <s v="Ground"/>
    <n v="77"/>
    <m/>
    <n v="-77"/>
    <x v="4"/>
    <x v="3"/>
    <x v="2"/>
  </r>
  <r>
    <s v="Credit"/>
    <x v="245"/>
    <s v="Green's"/>
    <n v="5"/>
    <m/>
    <n v="-5"/>
    <x v="7"/>
    <x v="4"/>
    <x v="2"/>
  </r>
  <r>
    <s v="Checking"/>
    <x v="245"/>
    <s v="Elec. Co."/>
    <m/>
    <n v="30"/>
    <n v="30"/>
    <x v="8"/>
    <x v="4"/>
    <x v="2"/>
  </r>
  <r>
    <s v="Credit"/>
    <x v="246"/>
    <s v="Ground"/>
    <n v="135"/>
    <m/>
    <n v="-135"/>
    <x v="4"/>
    <x v="3"/>
    <x v="2"/>
  </r>
  <r>
    <s v="Credit"/>
    <x v="246"/>
    <s v="Ground"/>
    <n v="5"/>
    <m/>
    <n v="-5"/>
    <x v="4"/>
    <x v="3"/>
    <x v="2"/>
  </r>
  <r>
    <s v="Credit"/>
    <x v="246"/>
    <s v="Fuel. Co"/>
    <n v="5"/>
    <m/>
    <n v="-5"/>
    <x v="9"/>
    <x v="6"/>
    <x v="2"/>
  </r>
  <r>
    <s v="Credit"/>
    <x v="247"/>
    <s v="Ground"/>
    <n v="40"/>
    <m/>
    <n v="-40"/>
    <x v="4"/>
    <x v="3"/>
    <x v="2"/>
  </r>
  <r>
    <s v="Credit"/>
    <x v="247"/>
    <s v="Ground"/>
    <n v="98"/>
    <m/>
    <n v="-98"/>
    <x v="4"/>
    <x v="3"/>
    <x v="2"/>
  </r>
  <r>
    <s v="Credit"/>
    <x v="248"/>
    <s v="Green's"/>
    <n v="52"/>
    <m/>
    <n v="-52"/>
    <x v="7"/>
    <x v="4"/>
    <x v="2"/>
  </r>
  <r>
    <s v="Credit"/>
    <x v="248"/>
    <s v="Ground"/>
    <n v="28"/>
    <m/>
    <n v="-28"/>
    <x v="4"/>
    <x v="3"/>
    <x v="2"/>
  </r>
  <r>
    <s v="Credit"/>
    <x v="249"/>
    <s v="Ground"/>
    <n v="30"/>
    <m/>
    <n v="-30"/>
    <x v="4"/>
    <x v="3"/>
    <x v="2"/>
  </r>
  <r>
    <s v="Credit"/>
    <x v="249"/>
    <s v="Event Cinemas"/>
    <n v="5"/>
    <m/>
    <n v="-5"/>
    <x v="10"/>
    <x v="7"/>
    <x v="2"/>
  </r>
  <r>
    <s v="Credit"/>
    <x v="249"/>
    <s v="Fashionistas"/>
    <n v="5"/>
    <m/>
    <n v="-5"/>
    <x v="11"/>
    <x v="7"/>
    <x v="2"/>
  </r>
  <r>
    <s v="Credit"/>
    <x v="250"/>
    <s v="Joe's Grill"/>
    <n v="154"/>
    <m/>
    <n v="-154"/>
    <x v="12"/>
    <x v="3"/>
    <x v="2"/>
  </r>
  <r>
    <s v="Credit"/>
    <x v="250"/>
    <s v="Taxi Co."/>
    <n v="100"/>
    <m/>
    <n v="-100"/>
    <x v="13"/>
    <x v="6"/>
    <x v="2"/>
  </r>
  <r>
    <s v="Checking"/>
    <x v="250"/>
    <s v="Muscle Beach"/>
    <n v="10"/>
    <m/>
    <n v="-10"/>
    <x v="14"/>
    <x v="7"/>
    <x v="2"/>
  </r>
  <r>
    <s v="Account"/>
    <x v="250"/>
    <s v="Ground"/>
    <n v="5"/>
    <m/>
    <n v="-5"/>
    <x v="4"/>
    <x v="3"/>
    <x v="2"/>
  </r>
  <r>
    <s v="Saving"/>
    <x v="250"/>
    <s v="Ground"/>
    <n v="5"/>
    <m/>
    <n v="-5"/>
    <x v="4"/>
    <x v="3"/>
    <x v="2"/>
  </r>
  <r>
    <s v="Checking"/>
    <x v="250"/>
    <s v="Smile Dental"/>
    <n v="5"/>
    <m/>
    <n v="-5"/>
    <x v="15"/>
    <x v="4"/>
    <x v="2"/>
  </r>
  <r>
    <s v="Saving"/>
    <x v="251"/>
    <s v="Interest"/>
    <m/>
    <n v="60"/>
    <n v="60"/>
    <x v="0"/>
    <x v="0"/>
    <x v="0"/>
  </r>
  <r>
    <s v="Checking"/>
    <x v="251"/>
    <s v="Transfer to Savings"/>
    <n v="5"/>
    <m/>
    <n v="-5"/>
    <x v="1"/>
    <x v="1"/>
    <x v="1"/>
  </r>
  <r>
    <s v="Saving"/>
    <x v="251"/>
    <s v="Side Hustle"/>
    <m/>
    <n v="2500"/>
    <n v="2500"/>
    <x v="2"/>
    <x v="0"/>
    <x v="0"/>
  </r>
  <r>
    <s v="Checking"/>
    <x v="251"/>
    <s v="ACME Pty Ltd"/>
    <m/>
    <n v="3500"/>
    <n v="3500"/>
    <x v="3"/>
    <x v="2"/>
    <x v="0"/>
  </r>
  <r>
    <s v="Credit"/>
    <x v="251"/>
    <s v="Ground"/>
    <n v="5"/>
    <m/>
    <n v="-5"/>
    <x v="4"/>
    <x v="3"/>
    <x v="2"/>
  </r>
  <r>
    <s v="Checking"/>
    <x v="251"/>
    <s v="Estate Mgt."/>
    <n v="950"/>
    <m/>
    <n v="-950"/>
    <x v="5"/>
    <x v="4"/>
    <x v="2"/>
  </r>
  <r>
    <s v="Checking"/>
    <x v="251"/>
    <s v="Finance Co."/>
    <n v="10"/>
    <m/>
    <n v="-10"/>
    <x v="6"/>
    <x v="5"/>
    <x v="2"/>
  </r>
  <r>
    <s v="Credit"/>
    <x v="251"/>
    <s v="Ground"/>
    <n v="5"/>
    <m/>
    <n v="-5"/>
    <x v="4"/>
    <x v="3"/>
    <x v="2"/>
  </r>
  <r>
    <s v="Credit"/>
    <x v="251"/>
    <s v="Ground"/>
    <n v="5"/>
    <m/>
    <n v="-5"/>
    <x v="4"/>
    <x v="3"/>
    <x v="2"/>
  </r>
  <r>
    <s v="Credit"/>
    <x v="251"/>
    <s v="Ground"/>
    <n v="77"/>
    <m/>
    <n v="-77"/>
    <x v="4"/>
    <x v="3"/>
    <x v="2"/>
  </r>
  <r>
    <s v="Credit"/>
    <x v="251"/>
    <s v="Ground"/>
    <n v="5"/>
    <m/>
    <n v="-5"/>
    <x v="4"/>
    <x v="3"/>
    <x v="2"/>
  </r>
  <r>
    <s v="Credit"/>
    <x v="251"/>
    <s v="Green's"/>
    <n v="5"/>
    <m/>
    <n v="-5"/>
    <x v="7"/>
    <x v="4"/>
    <x v="2"/>
  </r>
  <r>
    <s v="Checking"/>
    <x v="251"/>
    <s v="Elec. Co."/>
    <m/>
    <n v="135"/>
    <n v="135"/>
    <x v="8"/>
    <x v="4"/>
    <x v="2"/>
  </r>
  <r>
    <s v="Credit"/>
    <x v="251"/>
    <s v="Ground"/>
    <n v="5"/>
    <m/>
    <n v="-5"/>
    <x v="4"/>
    <x v="3"/>
    <x v="2"/>
  </r>
  <r>
    <s v="Credit"/>
    <x v="251"/>
    <s v="Ground"/>
    <n v="5"/>
    <m/>
    <n v="-5"/>
    <x v="4"/>
    <x v="3"/>
    <x v="2"/>
  </r>
  <r>
    <s v="Credit"/>
    <x v="251"/>
    <s v="Fuel. Co"/>
    <n v="40"/>
    <m/>
    <n v="-40"/>
    <x v="9"/>
    <x v="6"/>
    <x v="2"/>
  </r>
  <r>
    <s v="Credit"/>
    <x v="252"/>
    <s v="Ground"/>
    <n v="98"/>
    <m/>
    <n v="-98"/>
    <x v="4"/>
    <x v="3"/>
    <x v="2"/>
  </r>
  <r>
    <s v="Credit"/>
    <x v="252"/>
    <s v="Ground"/>
    <n v="52"/>
    <m/>
    <n v="-52"/>
    <x v="4"/>
    <x v="3"/>
    <x v="2"/>
  </r>
  <r>
    <s v="Credit"/>
    <x v="252"/>
    <s v="Green's"/>
    <n v="28"/>
    <m/>
    <n v="-28"/>
    <x v="7"/>
    <x v="4"/>
    <x v="2"/>
  </r>
  <r>
    <s v="Credit"/>
    <x v="252"/>
    <s v="Ground"/>
    <n v="30"/>
    <m/>
    <n v="-30"/>
    <x v="4"/>
    <x v="3"/>
    <x v="2"/>
  </r>
  <r>
    <s v="Credit"/>
    <x v="252"/>
    <s v="Ground"/>
    <n v="5"/>
    <m/>
    <n v="-5"/>
    <x v="4"/>
    <x v="3"/>
    <x v="2"/>
  </r>
  <r>
    <s v="Credit"/>
    <x v="252"/>
    <s v="Event Cinemas"/>
    <n v="5"/>
    <m/>
    <n v="-5"/>
    <x v="10"/>
    <x v="7"/>
    <x v="2"/>
  </r>
  <r>
    <s v="Credit"/>
    <x v="252"/>
    <s v="Fashionistas"/>
    <n v="154"/>
    <m/>
    <n v="-154"/>
    <x v="11"/>
    <x v="7"/>
    <x v="2"/>
  </r>
  <r>
    <s v="Credit"/>
    <x v="252"/>
    <s v="Joe's Grill"/>
    <n v="100"/>
    <m/>
    <n v="-100"/>
    <x v="12"/>
    <x v="3"/>
    <x v="2"/>
  </r>
  <r>
    <s v="Credit"/>
    <x v="252"/>
    <s v="Taxi Co."/>
    <n v="10"/>
    <m/>
    <n v="-10"/>
    <x v="13"/>
    <x v="6"/>
    <x v="2"/>
  </r>
  <r>
    <s v="Checking"/>
    <x v="252"/>
    <s v="Muscle Beach"/>
    <n v="40"/>
    <m/>
    <n v="-40"/>
    <x v="14"/>
    <x v="7"/>
    <x v="2"/>
  </r>
  <r>
    <s v="Account"/>
    <x v="252"/>
    <s v="Ground"/>
    <n v="5"/>
    <m/>
    <n v="-5"/>
    <x v="4"/>
    <x v="3"/>
    <x v="2"/>
  </r>
  <r>
    <s v="Saving"/>
    <x v="253"/>
    <s v="Ground"/>
    <n v="5"/>
    <m/>
    <n v="-5"/>
    <x v="4"/>
    <x v="3"/>
    <x v="2"/>
  </r>
  <r>
    <s v="Checking"/>
    <x v="253"/>
    <s v="Smile Dental"/>
    <n v="150"/>
    <m/>
    <n v="-150"/>
    <x v="15"/>
    <x v="4"/>
    <x v="2"/>
  </r>
  <r>
    <s v="Saving"/>
    <x v="253"/>
    <s v="Interest"/>
    <m/>
    <n v="20"/>
    <n v="20"/>
    <x v="0"/>
    <x v="0"/>
    <x v="0"/>
  </r>
  <r>
    <s v="Credit"/>
    <x v="254"/>
    <s v="Ground"/>
    <n v="10"/>
    <m/>
    <n v="-10"/>
    <x v="4"/>
    <x v="3"/>
    <x v="2"/>
  </r>
  <r>
    <s v="Checking"/>
    <x v="255"/>
    <s v="Estate Mgt."/>
    <n v="900"/>
    <m/>
    <n v="-900"/>
    <x v="5"/>
    <x v="4"/>
    <x v="2"/>
  </r>
  <r>
    <s v="Checking"/>
    <x v="255"/>
    <s v="Finance Co."/>
    <n v="55"/>
    <m/>
    <n v="-55"/>
    <x v="6"/>
    <x v="5"/>
    <x v="2"/>
  </r>
  <r>
    <s v="Credit"/>
    <x v="256"/>
    <s v="Ground"/>
    <n v="5"/>
    <m/>
    <n v="-5"/>
    <x v="4"/>
    <x v="3"/>
    <x v="2"/>
  </r>
  <r>
    <s v="Credit"/>
    <x v="256"/>
    <s v="Ground"/>
    <n v="5"/>
    <m/>
    <n v="-5"/>
    <x v="4"/>
    <x v="3"/>
    <x v="2"/>
  </r>
  <r>
    <s v="Credit"/>
    <x v="257"/>
    <s v="Ground"/>
    <n v="5"/>
    <m/>
    <n v="-5"/>
    <x v="4"/>
    <x v="3"/>
    <x v="2"/>
  </r>
  <r>
    <s v="Credit"/>
    <x v="258"/>
    <s v="Ground"/>
    <n v="5"/>
    <m/>
    <n v="-5"/>
    <x v="4"/>
    <x v="3"/>
    <x v="2"/>
  </r>
  <r>
    <s v="Credit"/>
    <x v="259"/>
    <s v="Green's"/>
    <n v="5"/>
    <m/>
    <n v="-5"/>
    <x v="7"/>
    <x v="4"/>
    <x v="2"/>
  </r>
  <r>
    <s v="Checking"/>
    <x v="260"/>
    <s v="Elec. Co."/>
    <m/>
    <n v="50"/>
    <n v="50"/>
    <x v="8"/>
    <x v="4"/>
    <x v="2"/>
  </r>
  <r>
    <s v="Credit"/>
    <x v="261"/>
    <s v="Ground"/>
    <n v="5"/>
    <m/>
    <n v="-5"/>
    <x v="4"/>
    <x v="3"/>
    <x v="2"/>
  </r>
  <r>
    <s v="Credit"/>
    <x v="262"/>
    <s v="Ground"/>
    <n v="77"/>
    <m/>
    <n v="-77"/>
    <x v="4"/>
    <x v="3"/>
    <x v="2"/>
  </r>
  <r>
    <s v="Credit"/>
    <x v="262"/>
    <s v="Fuel. Co"/>
    <n v="55"/>
    <m/>
    <n v="-55"/>
    <x v="9"/>
    <x v="6"/>
    <x v="2"/>
  </r>
  <r>
    <s v="Credit"/>
    <x v="263"/>
    <s v="Ground"/>
    <n v="5"/>
    <m/>
    <n v="-5"/>
    <x v="4"/>
    <x v="3"/>
    <x v="2"/>
  </r>
  <r>
    <s v="Credit"/>
    <x v="264"/>
    <s v="Ground"/>
    <n v="135"/>
    <m/>
    <n v="-135"/>
    <x v="4"/>
    <x v="3"/>
    <x v="2"/>
  </r>
  <r>
    <s v="Credit"/>
    <x v="264"/>
    <s v="Green's"/>
    <n v="5"/>
    <m/>
    <n v="-5"/>
    <x v="7"/>
    <x v="4"/>
    <x v="2"/>
  </r>
  <r>
    <s v="Credit"/>
    <x v="265"/>
    <s v="Ground"/>
    <n v="5"/>
    <m/>
    <n v="-5"/>
    <x v="4"/>
    <x v="3"/>
    <x v="2"/>
  </r>
  <r>
    <s v="Credit"/>
    <x v="266"/>
    <s v="Ground"/>
    <n v="40"/>
    <m/>
    <n v="-40"/>
    <x v="4"/>
    <x v="3"/>
    <x v="2"/>
  </r>
  <r>
    <s v="Credit"/>
    <x v="266"/>
    <s v="Event Cinemas"/>
    <n v="98"/>
    <m/>
    <n v="-98"/>
    <x v="10"/>
    <x v="7"/>
    <x v="2"/>
  </r>
  <r>
    <s v="Credit"/>
    <x v="267"/>
    <s v="Fashionistas"/>
    <n v="52"/>
    <m/>
    <n v="-52"/>
    <x v="11"/>
    <x v="7"/>
    <x v="2"/>
  </r>
  <r>
    <s v="Credit"/>
    <x v="267"/>
    <s v="Joe's Grill"/>
    <n v="28"/>
    <m/>
    <n v="-28"/>
    <x v="12"/>
    <x v="3"/>
    <x v="2"/>
  </r>
  <r>
    <s v="Credit"/>
    <x v="267"/>
    <s v="Taxi Co."/>
    <n v="30"/>
    <m/>
    <n v="-30"/>
    <x v="13"/>
    <x v="6"/>
    <x v="2"/>
  </r>
  <r>
    <s v="Checking"/>
    <x v="267"/>
    <s v="Muscle Beach"/>
    <n v="5"/>
    <m/>
    <n v="-5"/>
    <x v="14"/>
    <x v="7"/>
    <x v="2"/>
  </r>
  <r>
    <s v="Account"/>
    <x v="268"/>
    <s v="Ground"/>
    <n v="5"/>
    <m/>
    <n v="-5"/>
    <x v="4"/>
    <x v="3"/>
    <x v="2"/>
  </r>
  <r>
    <s v="Saving"/>
    <x v="269"/>
    <s v="Ground"/>
    <n v="154"/>
    <m/>
    <n v="-154"/>
    <x v="4"/>
    <x v="3"/>
    <x v="2"/>
  </r>
  <r>
    <s v="Checking"/>
    <x v="269"/>
    <s v="Smile Dental"/>
    <n v="100"/>
    <m/>
    <n v="-100"/>
    <x v="15"/>
    <x v="4"/>
    <x v="2"/>
  </r>
  <r>
    <s v="Saving"/>
    <x v="270"/>
    <s v="Interest"/>
    <m/>
    <n v="50"/>
    <n v="50"/>
    <x v="0"/>
    <x v="0"/>
    <x v="0"/>
  </r>
  <r>
    <s v="Checking"/>
    <x v="270"/>
    <s v="Transfer to Savings"/>
    <n v="120"/>
    <m/>
    <n v="-120"/>
    <x v="1"/>
    <x v="1"/>
    <x v="1"/>
  </r>
  <r>
    <s v="Saving"/>
    <x v="271"/>
    <s v="Side Hustle"/>
    <m/>
    <n v="2000"/>
    <n v="2000"/>
    <x v="2"/>
    <x v="0"/>
    <x v="0"/>
  </r>
  <r>
    <s v="Checking"/>
    <x v="271"/>
    <s v="ACME Pty Ltd"/>
    <m/>
    <n v="3000"/>
    <n v="3000"/>
    <x v="3"/>
    <x v="2"/>
    <x v="0"/>
  </r>
  <r>
    <s v="Credit"/>
    <x v="272"/>
    <s v="Ground"/>
    <n v="150"/>
    <m/>
    <n v="-150"/>
    <x v="4"/>
    <x v="3"/>
    <x v="2"/>
  </r>
  <r>
    <s v="Checking"/>
    <x v="272"/>
    <s v="Estate Mgt."/>
    <n v="950"/>
    <m/>
    <n v="-950"/>
    <x v="5"/>
    <x v="4"/>
    <x v="2"/>
  </r>
  <r>
    <s v="Checking"/>
    <x v="273"/>
    <s v="Finance Co."/>
    <n v="5"/>
    <m/>
    <n v="-5"/>
    <x v="6"/>
    <x v="5"/>
    <x v="2"/>
  </r>
  <r>
    <s v="Credit"/>
    <x v="273"/>
    <s v="Ground"/>
    <n v="5"/>
    <m/>
    <n v="-5"/>
    <x v="4"/>
    <x v="3"/>
    <x v="2"/>
  </r>
  <r>
    <s v="Credit"/>
    <x v="274"/>
    <s v="Ground"/>
    <n v="5"/>
    <m/>
    <n v="-5"/>
    <x v="4"/>
    <x v="3"/>
    <x v="2"/>
  </r>
  <r>
    <s v="Credit"/>
    <x v="274"/>
    <s v="Ground"/>
    <n v="15"/>
    <m/>
    <n v="-15"/>
    <x v="4"/>
    <x v="3"/>
    <x v="2"/>
  </r>
  <r>
    <s v="Credit"/>
    <x v="274"/>
    <s v="Ground"/>
    <n v="10"/>
    <m/>
    <n v="-10"/>
    <x v="4"/>
    <x v="3"/>
    <x v="2"/>
  </r>
  <r>
    <s v="Credit"/>
    <x v="275"/>
    <s v="Green's"/>
    <n v="5"/>
    <m/>
    <n v="-5"/>
    <x v="7"/>
    <x v="4"/>
    <x v="2"/>
  </r>
  <r>
    <s v="Checking"/>
    <x v="275"/>
    <s v="Elec. Co."/>
    <m/>
    <n v="50"/>
    <n v="50"/>
    <x v="8"/>
    <x v="4"/>
    <x v="2"/>
  </r>
  <r>
    <s v="Credit"/>
    <x v="276"/>
    <s v="Ground"/>
    <n v="77"/>
    <m/>
    <n v="-77"/>
    <x v="4"/>
    <x v="3"/>
    <x v="2"/>
  </r>
  <r>
    <s v="Credit"/>
    <x v="276"/>
    <s v="Ground"/>
    <n v="5"/>
    <m/>
    <n v="-5"/>
    <x v="4"/>
    <x v="3"/>
    <x v="2"/>
  </r>
  <r>
    <s v="Credit"/>
    <x v="277"/>
    <s v="Fuel. Co"/>
    <n v="5"/>
    <m/>
    <n v="-5"/>
    <x v="9"/>
    <x v="6"/>
    <x v="2"/>
  </r>
  <r>
    <s v="Credit"/>
    <x v="277"/>
    <s v="Ground"/>
    <n v="135"/>
    <m/>
    <n v="-135"/>
    <x v="4"/>
    <x v="3"/>
    <x v="2"/>
  </r>
  <r>
    <s v="Credit"/>
    <x v="277"/>
    <s v="Ground"/>
    <n v="5"/>
    <m/>
    <n v="-5"/>
    <x v="4"/>
    <x v="3"/>
    <x v="2"/>
  </r>
  <r>
    <s v="Credit"/>
    <x v="278"/>
    <s v="Green's"/>
    <n v="5"/>
    <m/>
    <n v="-5"/>
    <x v="7"/>
    <x v="4"/>
    <x v="2"/>
  </r>
  <r>
    <s v="Credit"/>
    <x v="278"/>
    <s v="Ground"/>
    <n v="40"/>
    <m/>
    <n v="-40"/>
    <x v="4"/>
    <x v="3"/>
    <x v="2"/>
  </r>
  <r>
    <s v="Credit"/>
    <x v="278"/>
    <s v="Ground"/>
    <n v="98"/>
    <m/>
    <n v="-98"/>
    <x v="4"/>
    <x v="3"/>
    <x v="2"/>
  </r>
  <r>
    <s v="Credit"/>
    <x v="279"/>
    <s v="Event Cinemas"/>
    <n v="52"/>
    <m/>
    <n v="-52"/>
    <x v="10"/>
    <x v="7"/>
    <x v="2"/>
  </r>
  <r>
    <s v="Credit"/>
    <x v="250"/>
    <s v="Fashionistas"/>
    <n v="28"/>
    <m/>
    <n v="-28"/>
    <x v="11"/>
    <x v="7"/>
    <x v="2"/>
  </r>
  <r>
    <s v="Credit"/>
    <x v="279"/>
    <s v="Joe's Grill"/>
    <n v="30"/>
    <m/>
    <n v="-30"/>
    <x v="12"/>
    <x v="3"/>
    <x v="2"/>
  </r>
  <r>
    <s v="Credit"/>
    <x v="280"/>
    <s v="Taxi Co."/>
    <n v="5"/>
    <m/>
    <n v="-5"/>
    <x v="13"/>
    <x v="6"/>
    <x v="2"/>
  </r>
  <r>
    <s v="Checking"/>
    <x v="280"/>
    <s v="Muscle Beach"/>
    <n v="5"/>
    <m/>
    <n v="-5"/>
    <x v="14"/>
    <x v="7"/>
    <x v="2"/>
  </r>
  <r>
    <s v="Account"/>
    <x v="280"/>
    <s v="Ground"/>
    <n v="154"/>
    <m/>
    <n v="-154"/>
    <x v="4"/>
    <x v="3"/>
    <x v="2"/>
  </r>
  <r>
    <s v="Saving"/>
    <x v="281"/>
    <s v="Ground"/>
    <n v="100"/>
    <m/>
    <n v="-100"/>
    <x v="4"/>
    <x v="3"/>
    <x v="2"/>
  </r>
  <r>
    <s v="Checking"/>
    <x v="281"/>
    <s v="Smile Dental"/>
    <n v="20"/>
    <m/>
    <n v="-20"/>
    <x v="15"/>
    <x v="4"/>
    <x v="2"/>
  </r>
  <r>
    <s v="Saving"/>
    <x v="281"/>
    <s v="Interest"/>
    <m/>
    <n v="32"/>
    <n v="32"/>
    <x v="0"/>
    <x v="0"/>
    <x v="0"/>
  </r>
  <r>
    <s v="Credit"/>
    <x v="282"/>
    <s v="Ground"/>
    <n v="5"/>
    <m/>
    <n v="-5"/>
    <x v="4"/>
    <x v="3"/>
    <x v="2"/>
  </r>
  <r>
    <s v="Checking"/>
    <x v="282"/>
    <s v="Estate Mgt."/>
    <n v="900"/>
    <m/>
    <n v="-900"/>
    <x v="5"/>
    <x v="4"/>
    <x v="2"/>
  </r>
  <r>
    <s v="Checking"/>
    <x v="282"/>
    <s v="Finance Co."/>
    <n v="5"/>
    <m/>
    <n v="-5"/>
    <x v="6"/>
    <x v="5"/>
    <x v="2"/>
  </r>
  <r>
    <s v="Credit"/>
    <x v="283"/>
    <s v="Ground"/>
    <n v="5"/>
    <m/>
    <n v="-5"/>
    <x v="4"/>
    <x v="3"/>
    <x v="2"/>
  </r>
  <r>
    <s v="Credit"/>
    <x v="283"/>
    <s v="Ground"/>
    <n v="155"/>
    <m/>
    <n v="-155"/>
    <x v="4"/>
    <x v="3"/>
    <x v="2"/>
  </r>
  <r>
    <s v="Credit"/>
    <x v="284"/>
    <s v="Ground"/>
    <n v="10"/>
    <m/>
    <n v="-10"/>
    <x v="4"/>
    <x v="3"/>
    <x v="2"/>
  </r>
  <r>
    <s v="Credit"/>
    <x v="284"/>
    <s v="Ground"/>
    <n v="5"/>
    <m/>
    <n v="-5"/>
    <x v="4"/>
    <x v="3"/>
    <x v="2"/>
  </r>
  <r>
    <s v="Credit"/>
    <x v="285"/>
    <s v="Green's"/>
    <n v="5"/>
    <m/>
    <n v="-5"/>
    <x v="7"/>
    <x v="4"/>
    <x v="2"/>
  </r>
  <r>
    <s v="Checking"/>
    <x v="285"/>
    <s v="Elec. Co."/>
    <m/>
    <n v="77"/>
    <n v="77"/>
    <x v="8"/>
    <x v="4"/>
    <x v="2"/>
  </r>
  <r>
    <s v="Credit"/>
    <x v="286"/>
    <s v="Ground"/>
    <n v="5"/>
    <m/>
    <n v="-5"/>
    <x v="4"/>
    <x v="3"/>
    <x v="2"/>
  </r>
  <r>
    <s v="Credit"/>
    <x v="286"/>
    <s v="Ground"/>
    <n v="5"/>
    <m/>
    <n v="-5"/>
    <x v="4"/>
    <x v="3"/>
    <x v="2"/>
  </r>
  <r>
    <s v="Credit"/>
    <x v="286"/>
    <s v="Fuel. Co"/>
    <n v="135"/>
    <m/>
    <n v="-135"/>
    <x v="9"/>
    <x v="6"/>
    <x v="2"/>
  </r>
  <r>
    <s v="Credit"/>
    <x v="287"/>
    <s v="Ground"/>
    <n v="5"/>
    <m/>
    <n v="-5"/>
    <x v="4"/>
    <x v="3"/>
    <x v="2"/>
  </r>
  <r>
    <s v="Credit"/>
    <x v="287"/>
    <s v="Ground"/>
    <n v="5"/>
    <m/>
    <n v="-5"/>
    <x v="4"/>
    <x v="3"/>
    <x v="2"/>
  </r>
  <r>
    <s v="Credit"/>
    <x v="287"/>
    <s v="Green's"/>
    <n v="40"/>
    <m/>
    <n v="-40"/>
    <x v="7"/>
    <x v="4"/>
    <x v="2"/>
  </r>
  <r>
    <s v="Credit"/>
    <x v="288"/>
    <s v="Ground"/>
    <n v="98"/>
    <m/>
    <n v="-98"/>
    <x v="4"/>
    <x v="3"/>
    <x v="2"/>
  </r>
  <r>
    <s v="Credit"/>
    <x v="288"/>
    <s v="Ground"/>
    <n v="52"/>
    <m/>
    <n v="-52"/>
    <x v="4"/>
    <x v="3"/>
    <x v="2"/>
  </r>
  <r>
    <s v="Credit"/>
    <x v="288"/>
    <s v="Event Cinemas"/>
    <n v="28"/>
    <m/>
    <n v="-28"/>
    <x v="10"/>
    <x v="7"/>
    <x v="2"/>
  </r>
  <r>
    <s v="Credit"/>
    <x v="289"/>
    <s v="Fashionistas"/>
    <n v="30"/>
    <m/>
    <n v="-30"/>
    <x v="11"/>
    <x v="7"/>
    <x v="2"/>
  </r>
  <r>
    <s v="Credit"/>
    <x v="289"/>
    <s v="Joe's Grill"/>
    <n v="5"/>
    <m/>
    <n v="-5"/>
    <x v="12"/>
    <x v="3"/>
    <x v="2"/>
  </r>
  <r>
    <s v="Credit"/>
    <x v="289"/>
    <s v="Taxi Co."/>
    <n v="5"/>
    <m/>
    <n v="-5"/>
    <x v="13"/>
    <x v="6"/>
    <x v="2"/>
  </r>
  <r>
    <s v="Checking"/>
    <x v="290"/>
    <s v="Muscle Beach"/>
    <n v="154"/>
    <m/>
    <n v="-154"/>
    <x v="14"/>
    <x v="7"/>
    <x v="2"/>
  </r>
  <r>
    <s v="Account"/>
    <x v="290"/>
    <s v="Ground"/>
    <n v="10"/>
    <m/>
    <n v="-10"/>
    <x v="4"/>
    <x v="3"/>
    <x v="2"/>
  </r>
  <r>
    <s v="Saving"/>
    <x v="290"/>
    <s v="Ground"/>
    <n v="5"/>
    <m/>
    <n v="-5"/>
    <x v="4"/>
    <x v="3"/>
    <x v="2"/>
  </r>
  <r>
    <s v="Checking"/>
    <x v="291"/>
    <s v="Smile Dental"/>
    <n v="5"/>
    <m/>
    <n v="-5"/>
    <x v="15"/>
    <x v="4"/>
    <x v="2"/>
  </r>
  <r>
    <s v="Saving"/>
    <x v="291"/>
    <s v="Interest"/>
    <m/>
    <n v="25"/>
    <n v="25"/>
    <x v="0"/>
    <x v="0"/>
    <x v="0"/>
  </r>
  <r>
    <s v="Checking"/>
    <x v="291"/>
    <s v="Transfer to Savings"/>
    <n v="150"/>
    <m/>
    <n v="-150"/>
    <x v="1"/>
    <x v="1"/>
    <x v="1"/>
  </r>
  <r>
    <s v="Saving"/>
    <x v="292"/>
    <s v="Side Hustle"/>
    <m/>
    <n v="2500"/>
    <n v="2500"/>
    <x v="2"/>
    <x v="0"/>
    <x v="0"/>
  </r>
  <r>
    <s v="Checking"/>
    <x v="292"/>
    <s v="ACME Pty Ltd"/>
    <m/>
    <n v="3500"/>
    <n v="3500"/>
    <x v="3"/>
    <x v="2"/>
    <x v="0"/>
  </r>
  <r>
    <s v="Credit"/>
    <x v="292"/>
    <s v="Ground"/>
    <n v="5"/>
    <m/>
    <n v="-5"/>
    <x v="4"/>
    <x v="3"/>
    <x v="2"/>
  </r>
  <r>
    <s v="Checking"/>
    <x v="293"/>
    <s v="Estate Mgt."/>
    <n v="900"/>
    <m/>
    <n v="-900"/>
    <x v="5"/>
    <x v="4"/>
    <x v="2"/>
  </r>
  <r>
    <s v="Checking"/>
    <x v="293"/>
    <s v="Finance Co."/>
    <n v="5"/>
    <m/>
    <n v="-5"/>
    <x v="6"/>
    <x v="5"/>
    <x v="2"/>
  </r>
  <r>
    <s v="Credit"/>
    <x v="293"/>
    <s v="Ground"/>
    <n v="155"/>
    <m/>
    <n v="-155"/>
    <x v="4"/>
    <x v="3"/>
    <x v="2"/>
  </r>
  <r>
    <s v="Credit"/>
    <x v="294"/>
    <s v="Ground"/>
    <n v="5"/>
    <m/>
    <n v="-5"/>
    <x v="4"/>
    <x v="3"/>
    <x v="2"/>
  </r>
  <r>
    <s v="Credit"/>
    <x v="294"/>
    <s v="Ground"/>
    <n v="5"/>
    <m/>
    <n v="-5"/>
    <x v="4"/>
    <x v="3"/>
    <x v="2"/>
  </r>
  <r>
    <s v="Credit"/>
    <x v="294"/>
    <s v="Ground"/>
    <n v="5"/>
    <m/>
    <n v="-5"/>
    <x v="4"/>
    <x v="3"/>
    <x v="2"/>
  </r>
  <r>
    <s v="Credit"/>
    <x v="295"/>
    <s v="Green's"/>
    <n v="77"/>
    <m/>
    <n v="-77"/>
    <x v="7"/>
    <x v="4"/>
    <x v="2"/>
  </r>
  <r>
    <s v="Checking"/>
    <x v="295"/>
    <s v="Elec. Co."/>
    <n v="5"/>
    <m/>
    <n v="-5"/>
    <x v="8"/>
    <x v="4"/>
    <x v="2"/>
  </r>
  <r>
    <s v="Credit"/>
    <x v="295"/>
    <s v="Ground"/>
    <n v="5"/>
    <m/>
    <n v="-5"/>
    <x v="4"/>
    <x v="3"/>
    <x v="2"/>
  </r>
  <r>
    <s v="Credit"/>
    <x v="296"/>
    <s v="Ground"/>
    <n v="5"/>
    <m/>
    <n v="-5"/>
    <x v="4"/>
    <x v="3"/>
    <x v="2"/>
  </r>
  <r>
    <s v="Credit"/>
    <x v="296"/>
    <s v="Fuel. Co"/>
    <n v="5"/>
    <m/>
    <n v="-5"/>
    <x v="9"/>
    <x v="6"/>
    <x v="2"/>
  </r>
  <r>
    <s v="Credit"/>
    <x v="296"/>
    <s v="Ground"/>
    <n v="5"/>
    <m/>
    <n v="-5"/>
    <x v="4"/>
    <x v="3"/>
    <x v="2"/>
  </r>
  <r>
    <s v="Credit"/>
    <x v="297"/>
    <s v="Ground"/>
    <n v="40"/>
    <m/>
    <n v="-40"/>
    <x v="4"/>
    <x v="3"/>
    <x v="2"/>
  </r>
  <r>
    <s v="Credit"/>
    <x v="297"/>
    <s v="Green's"/>
    <n v="98"/>
    <m/>
    <n v="-98"/>
    <x v="7"/>
    <x v="4"/>
    <x v="2"/>
  </r>
  <r>
    <s v="Credit"/>
    <x v="297"/>
    <s v="Ground"/>
    <n v="52"/>
    <m/>
    <n v="-52"/>
    <x v="4"/>
    <x v="3"/>
    <x v="2"/>
  </r>
  <r>
    <s v="Credit"/>
    <x v="298"/>
    <s v="Ground"/>
    <n v="28"/>
    <m/>
    <n v="-28"/>
    <x v="4"/>
    <x v="3"/>
    <x v="2"/>
  </r>
  <r>
    <s v="Credit"/>
    <x v="298"/>
    <s v="Event Cinemas"/>
    <n v="30"/>
    <m/>
    <n v="-30"/>
    <x v="10"/>
    <x v="7"/>
    <x v="2"/>
  </r>
  <r>
    <s v="Credit"/>
    <x v="298"/>
    <s v="Fashionistas"/>
    <n v="5"/>
    <m/>
    <n v="-5"/>
    <x v="11"/>
    <x v="7"/>
    <x v="2"/>
  </r>
  <r>
    <s v="Credit"/>
    <x v="299"/>
    <s v="Joe's Grill"/>
    <n v="5"/>
    <m/>
    <n v="-5"/>
    <x v="12"/>
    <x v="3"/>
    <x v="2"/>
  </r>
  <r>
    <s v="Credit"/>
    <x v="299"/>
    <s v="Taxi Co."/>
    <n v="154"/>
    <m/>
    <n v="-154"/>
    <x v="13"/>
    <x v="6"/>
    <x v="2"/>
  </r>
  <r>
    <s v="Checking"/>
    <x v="299"/>
    <s v="Muscle Beach"/>
    <n v="100"/>
    <m/>
    <n v="-100"/>
    <x v="14"/>
    <x v="7"/>
    <x v="2"/>
  </r>
  <r>
    <s v="Account"/>
    <x v="300"/>
    <s v="Ground"/>
    <n v="15"/>
    <m/>
    <n v="-15"/>
    <x v="4"/>
    <x v="3"/>
    <x v="2"/>
  </r>
  <r>
    <s v="Saving"/>
    <x v="300"/>
    <s v="Ground"/>
    <n v="5"/>
    <m/>
    <n v="-5"/>
    <x v="4"/>
    <x v="3"/>
    <x v="2"/>
  </r>
  <r>
    <s v="Saving"/>
    <x v="300"/>
    <s v="Interest"/>
    <m/>
    <n v="35"/>
    <n v="35"/>
    <x v="0"/>
    <x v="0"/>
    <x v="0"/>
  </r>
  <r>
    <s v="Checking"/>
    <x v="301"/>
    <s v="Transfer to Savings"/>
    <n v="150"/>
    <m/>
    <n v="-150"/>
    <x v="1"/>
    <x v="1"/>
    <x v="1"/>
  </r>
  <r>
    <s v="Saving"/>
    <x v="301"/>
    <s v="Side Hustle"/>
    <m/>
    <n v="3000"/>
    <n v="3000"/>
    <x v="2"/>
    <x v="0"/>
    <x v="0"/>
  </r>
  <r>
    <s v="Checking"/>
    <x v="301"/>
    <s v="ACME Pty Ltd"/>
    <m/>
    <n v="3500"/>
    <n v="3500"/>
    <x v="3"/>
    <x v="2"/>
    <x v="0"/>
  </r>
  <r>
    <s v="Credit"/>
    <x v="302"/>
    <s v="Ground"/>
    <n v="5"/>
    <m/>
    <n v="-5"/>
    <x v="4"/>
    <x v="3"/>
    <x v="2"/>
  </r>
  <r>
    <s v="Checking"/>
    <x v="302"/>
    <s v="Estate Mgt."/>
    <n v="500"/>
    <m/>
    <n v="-500"/>
    <x v="5"/>
    <x v="4"/>
    <x v="2"/>
  </r>
  <r>
    <s v="Checking"/>
    <x v="302"/>
    <s v="Finance Co."/>
    <n v="155"/>
    <m/>
    <n v="-155"/>
    <x v="6"/>
    <x v="5"/>
    <x v="2"/>
  </r>
  <r>
    <s v="Credit"/>
    <x v="303"/>
    <s v="Ground"/>
    <n v="15"/>
    <m/>
    <n v="-15"/>
    <x v="4"/>
    <x v="3"/>
    <x v="2"/>
  </r>
  <r>
    <s v="Credit"/>
    <x v="303"/>
    <s v="Ground"/>
    <n v="5"/>
    <m/>
    <n v="-5"/>
    <x v="4"/>
    <x v="3"/>
    <x v="2"/>
  </r>
  <r>
    <s v="Credit"/>
    <x v="303"/>
    <s v="Ground"/>
    <n v="5"/>
    <m/>
    <n v="-5"/>
    <x v="4"/>
    <x v="3"/>
    <x v="2"/>
  </r>
  <r>
    <s v="Credit"/>
    <x v="304"/>
    <s v="Ground"/>
    <n v="77"/>
    <m/>
    <n v="-77"/>
    <x v="4"/>
    <x v="3"/>
    <x v="2"/>
  </r>
  <r>
    <s v="Credit"/>
    <x v="304"/>
    <s v="Green's"/>
    <n v="5"/>
    <m/>
    <n v="-5"/>
    <x v="7"/>
    <x v="4"/>
    <x v="2"/>
  </r>
  <r>
    <s v="Checking"/>
    <x v="304"/>
    <s v="Elec. Co."/>
    <m/>
    <n v="20"/>
    <n v="20"/>
    <x v="8"/>
    <x v="4"/>
    <x v="2"/>
  </r>
  <r>
    <s v="Credit"/>
    <x v="305"/>
    <s v="Ground"/>
    <n v="135"/>
    <m/>
    <n v="-135"/>
    <x v="4"/>
    <x v="3"/>
    <x v="2"/>
  </r>
  <r>
    <s v="Credit"/>
    <x v="305"/>
    <s v="Ground"/>
    <n v="5"/>
    <m/>
    <n v="-5"/>
    <x v="4"/>
    <x v="3"/>
    <x v="2"/>
  </r>
  <r>
    <s v="Credit"/>
    <x v="305"/>
    <s v="Fuel. Co"/>
    <n v="5"/>
    <m/>
    <n v="-5"/>
    <x v="9"/>
    <x v="6"/>
    <x v="2"/>
  </r>
  <r>
    <s v="Credit"/>
    <x v="306"/>
    <s v="Ground"/>
    <n v="40"/>
    <m/>
    <n v="-40"/>
    <x v="4"/>
    <x v="3"/>
    <x v="2"/>
  </r>
  <r>
    <s v="Credit"/>
    <x v="306"/>
    <s v="Ground"/>
    <n v="98"/>
    <m/>
    <n v="-98"/>
    <x v="4"/>
    <x v="3"/>
    <x v="2"/>
  </r>
  <r>
    <s v="Credit"/>
    <x v="307"/>
    <s v="Green's"/>
    <n v="52"/>
    <m/>
    <n v="-52"/>
    <x v="7"/>
    <x v="4"/>
    <x v="2"/>
  </r>
  <r>
    <s v="Credit"/>
    <x v="307"/>
    <s v="Ground"/>
    <n v="28"/>
    <m/>
    <n v="-28"/>
    <x v="4"/>
    <x v="3"/>
    <x v="2"/>
  </r>
  <r>
    <s v="Credit"/>
    <x v="308"/>
    <s v="Ground"/>
    <n v="30"/>
    <m/>
    <n v="-30"/>
    <x v="4"/>
    <x v="3"/>
    <x v="2"/>
  </r>
  <r>
    <s v="Credit"/>
    <x v="308"/>
    <s v="Event Cinemas"/>
    <n v="5"/>
    <m/>
    <n v="-5"/>
    <x v="10"/>
    <x v="7"/>
    <x v="2"/>
  </r>
  <r>
    <s v="Credit"/>
    <x v="308"/>
    <s v="Fashionistas"/>
    <n v="5"/>
    <m/>
    <n v="-5"/>
    <x v="11"/>
    <x v="7"/>
    <x v="2"/>
  </r>
  <r>
    <s v="Credit"/>
    <x v="309"/>
    <s v="Joe's Grill"/>
    <n v="154"/>
    <m/>
    <n v="-154"/>
    <x v="12"/>
    <x v="3"/>
    <x v="2"/>
  </r>
  <r>
    <s v="Credit"/>
    <x v="309"/>
    <s v="Taxi Co."/>
    <n v="100"/>
    <m/>
    <n v="-100"/>
    <x v="13"/>
    <x v="6"/>
    <x v="2"/>
  </r>
  <r>
    <s v="Checking"/>
    <x v="309"/>
    <s v="Muscle Beach"/>
    <n v="5"/>
    <m/>
    <n v="-5"/>
    <x v="14"/>
    <x v="7"/>
    <x v="2"/>
  </r>
  <r>
    <s v="Account"/>
    <x v="309"/>
    <s v="Ground"/>
    <n v="15"/>
    <m/>
    <n v="-15"/>
    <x v="4"/>
    <x v="3"/>
    <x v="2"/>
  </r>
  <r>
    <s v="Saving"/>
    <x v="309"/>
    <s v="Ground"/>
    <n v="5"/>
    <m/>
    <n v="-5"/>
    <x v="4"/>
    <x v="3"/>
    <x v="2"/>
  </r>
  <r>
    <s v="Checking"/>
    <x v="309"/>
    <s v="Smile Dental"/>
    <n v="900"/>
    <m/>
    <n v="-900"/>
    <x v="15"/>
    <x v="4"/>
    <x v="2"/>
  </r>
  <r>
    <s v="Saving"/>
    <x v="310"/>
    <s v="Interest"/>
    <m/>
    <n v="50"/>
    <n v="50"/>
    <x v="0"/>
    <x v="0"/>
    <x v="0"/>
  </r>
  <r>
    <s v="Checking"/>
    <x v="310"/>
    <s v="Transfer to Savings"/>
    <n v="150"/>
    <m/>
    <n v="-150"/>
    <x v="1"/>
    <x v="1"/>
    <x v="1"/>
  </r>
  <r>
    <s v="Saving"/>
    <x v="310"/>
    <s v="Side Hustle"/>
    <m/>
    <n v="2500"/>
    <n v="2500"/>
    <x v="2"/>
    <x v="0"/>
    <x v="0"/>
  </r>
  <r>
    <s v="Checking"/>
    <x v="310"/>
    <s v="ACME Pty Ltd"/>
    <m/>
    <n v="2000"/>
    <n v="2000"/>
    <x v="3"/>
    <x v="2"/>
    <x v="0"/>
  </r>
  <r>
    <s v="Credit"/>
    <x v="310"/>
    <s v="Ground"/>
    <n v="5"/>
    <m/>
    <n v="-5"/>
    <x v="4"/>
    <x v="3"/>
    <x v="2"/>
  </r>
  <r>
    <s v="Checking"/>
    <x v="310"/>
    <s v="Estate Mgt."/>
    <n v="155"/>
    <m/>
    <n v="-155"/>
    <x v="5"/>
    <x v="4"/>
    <x v="2"/>
  </r>
  <r>
    <s v="Checking"/>
    <x v="310"/>
    <s v="Finance Co."/>
    <n v="100"/>
    <m/>
    <n v="-100"/>
    <x v="6"/>
    <x v="5"/>
    <x v="2"/>
  </r>
  <r>
    <s v="Credit"/>
    <x v="310"/>
    <s v="Ground"/>
    <n v="5"/>
    <m/>
    <n v="-5"/>
    <x v="4"/>
    <x v="3"/>
    <x v="2"/>
  </r>
  <r>
    <s v="Credit"/>
    <x v="310"/>
    <s v="Ground"/>
    <n v="5"/>
    <m/>
    <n v="-5"/>
    <x v="4"/>
    <x v="3"/>
    <x v="2"/>
  </r>
  <r>
    <s v="Credit"/>
    <x v="310"/>
    <s v="Ground"/>
    <n v="77"/>
    <m/>
    <n v="-77"/>
    <x v="4"/>
    <x v="3"/>
    <x v="2"/>
  </r>
  <r>
    <s v="Credit"/>
    <x v="310"/>
    <s v="Ground"/>
    <n v="5"/>
    <m/>
    <n v="-5"/>
    <x v="4"/>
    <x v="3"/>
    <x v="2"/>
  </r>
  <r>
    <s v="Credit"/>
    <x v="310"/>
    <s v="Green's"/>
    <n v="5"/>
    <m/>
    <n v="-5"/>
    <x v="7"/>
    <x v="4"/>
    <x v="2"/>
  </r>
  <r>
    <s v="Checking"/>
    <x v="310"/>
    <s v="Elec. Co."/>
    <m/>
    <n v="155"/>
    <n v="155"/>
    <x v="8"/>
    <x v="4"/>
    <x v="2"/>
  </r>
  <r>
    <s v="Credit"/>
    <x v="310"/>
    <s v="Ground"/>
    <n v="5"/>
    <m/>
    <n v="-5"/>
    <x v="4"/>
    <x v="3"/>
    <x v="2"/>
  </r>
  <r>
    <s v="Credit"/>
    <x v="310"/>
    <s v="Ground"/>
    <n v="5"/>
    <m/>
    <n v="-5"/>
    <x v="4"/>
    <x v="3"/>
    <x v="2"/>
  </r>
  <r>
    <s v="Credit"/>
    <x v="310"/>
    <s v="Fuel. Co"/>
    <n v="40"/>
    <m/>
    <n v="-40"/>
    <x v="9"/>
    <x v="6"/>
    <x v="2"/>
  </r>
  <r>
    <s v="Credit"/>
    <x v="311"/>
    <s v="Ground"/>
    <n v="98"/>
    <m/>
    <n v="-98"/>
    <x v="4"/>
    <x v="3"/>
    <x v="2"/>
  </r>
  <r>
    <s v="Credit"/>
    <x v="311"/>
    <s v="Ground"/>
    <n v="52"/>
    <m/>
    <n v="-52"/>
    <x v="4"/>
    <x v="3"/>
    <x v="2"/>
  </r>
  <r>
    <s v="Saving"/>
    <x v="312"/>
    <s v="Ground"/>
    <n v="10"/>
    <m/>
    <n v="-10"/>
    <x v="4"/>
    <x v="3"/>
    <x v="2"/>
  </r>
  <r>
    <s v="Checking"/>
    <x v="312"/>
    <s v="Smile Dental"/>
    <n v="5"/>
    <m/>
    <n v="-5"/>
    <x v="15"/>
    <x v="4"/>
    <x v="2"/>
  </r>
  <r>
    <s v="Saving"/>
    <x v="312"/>
    <s v="Interest"/>
    <m/>
    <n v="35"/>
    <n v="35"/>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97AAF-D9D6-4973-A87E-334DC1A4372E}" name="PivotTable11"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20:D34"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4">
        <item x="2"/>
        <item x="0"/>
        <item x="1"/>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0"/>
    <field x="9"/>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pageFields count="1">
    <pageField fld="8" item="1" hier="-1"/>
  </pageFields>
  <dataFields count="2">
    <dataField name="Income" fld="5" baseField="0" baseItem="0"/>
    <dataField name="Sum of Income/(Expense)2" fld="5" baseField="0" baseItem="0" numFmtId="164"/>
  </dataFields>
  <formats count="3">
    <format dxfId="258">
      <pivotArea outline="0" collapsedLevelsAreSubtotals="1" fieldPosition="0">
        <references count="1">
          <reference field="4294967294" count="1" selected="0">
            <x v="1"/>
          </reference>
        </references>
      </pivotArea>
    </format>
    <format dxfId="257">
      <pivotArea dataOnly="0" labelOnly="1" outline="0" fieldPosition="0">
        <references count="1">
          <reference field="4294967294" count="1">
            <x v="1"/>
          </reference>
        </references>
      </pivotArea>
    </format>
    <format dxfId="256">
      <pivotArea dataOnly="0" labelOnly="1" outline="0" fieldPosition="0">
        <references count="1">
          <reference field="4294967294" count="2">
            <x v="0"/>
            <x v="1"/>
          </reference>
        </references>
      </pivotArea>
    </format>
  </formats>
  <conditionalFormats count="1">
    <conditionalFormat scope="field" priority="6">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2976E4-EEF4-46A5-B286-F0483417864D}" name="PivotTable10"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P7:S25"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axis="axisRow" showAll="0" sortType="ascending">
      <items count="17">
        <item x="1"/>
        <item x="11"/>
        <item x="4"/>
        <item x="15"/>
        <item x="10"/>
        <item x="8"/>
        <item x="7"/>
        <item x="14"/>
        <item x="0"/>
        <item x="6"/>
        <item x="9"/>
        <item x="5"/>
        <item x="12"/>
        <item x="3"/>
        <item x="2"/>
        <item x="13"/>
        <item t="default"/>
      </items>
      <autoSortScope>
        <pivotArea dataOnly="0" outline="0" fieldPosition="0">
          <references count="1">
            <reference field="4294967294" count="1" selected="0">
              <x v="0"/>
            </reference>
          </references>
        </pivotArea>
      </autoSortScope>
    </pivotField>
    <pivotField axis="axisRow" showAll="0" sortType="ascending">
      <items count="9">
        <item x="5"/>
        <item x="3"/>
        <item x="7"/>
        <item x="2"/>
        <item x="4"/>
        <item x="1"/>
        <item x="6"/>
        <item x="0"/>
        <item t="default"/>
      </items>
      <autoSortScope>
        <pivotArea dataOnly="0" outline="0" fieldPosition="0">
          <references count="1">
            <reference field="4294967294" count="1" selected="0">
              <x v="0"/>
            </reference>
          </references>
        </pivotArea>
      </autoSortScope>
    </pivotField>
    <pivotField axis="axisPage" showAll="0">
      <items count="4">
        <item x="2"/>
        <item x="0"/>
        <item x="1"/>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7"/>
    <field x="6"/>
  </rowFields>
  <rowItems count="18">
    <i>
      <x v="4"/>
    </i>
    <i r="1">
      <x v="11"/>
    </i>
    <i r="1">
      <x v="6"/>
    </i>
    <i r="1">
      <x v="3"/>
    </i>
    <i r="1">
      <x v="5"/>
    </i>
    <i>
      <x v="1"/>
    </i>
    <i r="1">
      <x v="2"/>
    </i>
    <i r="1">
      <x v="12"/>
    </i>
    <i>
      <x v="2"/>
    </i>
    <i r="1">
      <x v="7"/>
    </i>
    <i r="1">
      <x v="1"/>
    </i>
    <i r="1">
      <x v="4"/>
    </i>
    <i>
      <x v="6"/>
    </i>
    <i r="1">
      <x v="15"/>
    </i>
    <i r="1">
      <x v="10"/>
    </i>
    <i>
      <x/>
    </i>
    <i r="1">
      <x v="9"/>
    </i>
    <i t="grand">
      <x/>
    </i>
  </rowItems>
  <colFields count="1">
    <field x="-2"/>
  </colFields>
  <colItems count="3">
    <i>
      <x/>
    </i>
    <i i="1">
      <x v="1"/>
    </i>
    <i i="2">
      <x v="2"/>
    </i>
  </colItems>
  <pageFields count="1">
    <pageField fld="8" item="0" hier="-1"/>
  </pageFields>
  <dataFields count="3">
    <dataField name="Expense" fld="5" baseField="0" baseItem="0"/>
    <dataField name="% of Total" fld="5" showDataAs="percentOfTotal" baseField="0" baseItem="0" numFmtId="10"/>
    <dataField name="Sum of Income/(Expense)2" fld="5" baseField="0" baseItem="0" numFmtId="164"/>
  </dataFields>
  <formats count="4">
    <format dxfId="262">
      <pivotArea outline="0" collapsedLevelsAreSubtotals="1" fieldPosition="0">
        <references count="1">
          <reference field="4294967294" count="1" selected="0">
            <x v="2"/>
          </reference>
        </references>
      </pivotArea>
    </format>
    <format dxfId="261">
      <pivotArea dataOnly="0" labelOnly="1" outline="0" fieldPosition="0">
        <references count="1">
          <reference field="4294967294" count="1">
            <x v="2"/>
          </reference>
        </references>
      </pivotArea>
    </format>
    <format dxfId="260">
      <pivotArea outline="0" fieldPosition="0">
        <references count="1">
          <reference field="4294967294" count="1">
            <x v="1"/>
          </reference>
        </references>
      </pivotArea>
    </format>
    <format dxfId="259">
      <pivotArea dataOnly="0" labelOnly="1" outline="0" fieldPosition="0">
        <references count="1">
          <reference field="4294967294" count="3">
            <x v="0"/>
            <x v="1"/>
            <x v="2"/>
          </reference>
        </references>
      </pivotArea>
    </format>
  </formats>
  <conditionalFormats count="1">
    <conditionalFormat scope="field" priority="8">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1497DA-C3CE-4571-BC8B-D80C0888A27D}" name="PivotTable9"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K7:N13"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9">
        <item x="5"/>
        <item x="3"/>
        <item x="7"/>
        <item x="2"/>
        <item x="4"/>
        <item x="1"/>
        <item x="6"/>
        <item x="0"/>
        <item t="default"/>
      </items>
      <autoSortScope>
        <pivotArea dataOnly="0" outline="0" fieldPosition="0">
          <references count="1">
            <reference field="4294967294" count="1" selected="0">
              <x v="0"/>
            </reference>
          </references>
        </pivotArea>
      </autoSortScope>
    </pivotField>
    <pivotField axis="axisPage" showAll="0">
      <items count="4">
        <item x="2"/>
        <item x="0"/>
        <item x="1"/>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7"/>
  </rowFields>
  <rowItems count="6">
    <i>
      <x v="4"/>
    </i>
    <i>
      <x v="1"/>
    </i>
    <i>
      <x v="2"/>
    </i>
    <i>
      <x v="6"/>
    </i>
    <i>
      <x/>
    </i>
    <i t="grand">
      <x/>
    </i>
  </rowItems>
  <colFields count="1">
    <field x="-2"/>
  </colFields>
  <colItems count="3">
    <i>
      <x/>
    </i>
    <i i="1">
      <x v="1"/>
    </i>
    <i i="2">
      <x v="2"/>
    </i>
  </colItems>
  <pageFields count="1">
    <pageField fld="8" item="0" hier="-1"/>
  </pageFields>
  <dataFields count="3">
    <dataField name="Expense" fld="5" baseField="0" baseItem="0"/>
    <dataField name="% of Total" fld="5" showDataAs="percentOfTotal" baseField="0" baseItem="0" numFmtId="10"/>
    <dataField name="Sum of Income/(Expense)2" fld="5" baseField="0" baseItem="0" numFmtId="164"/>
  </dataFields>
  <formats count="4">
    <format dxfId="266">
      <pivotArea outline="0" collapsedLevelsAreSubtotals="1" fieldPosition="0">
        <references count="1">
          <reference field="4294967294" count="1" selected="0">
            <x v="2"/>
          </reference>
        </references>
      </pivotArea>
    </format>
    <format dxfId="265">
      <pivotArea dataOnly="0" labelOnly="1" outline="0" fieldPosition="0">
        <references count="1">
          <reference field="4294967294" count="1">
            <x v="2"/>
          </reference>
        </references>
      </pivotArea>
    </format>
    <format dxfId="264">
      <pivotArea outline="0" fieldPosition="0">
        <references count="1">
          <reference field="4294967294" count="1">
            <x v="1"/>
          </reference>
        </references>
      </pivotArea>
    </format>
    <format dxfId="263">
      <pivotArea dataOnly="0" labelOnly="1" outline="0" fieldPosition="0">
        <references count="1">
          <reference field="4294967294" count="3">
            <x v="0"/>
            <x v="1"/>
            <x v="2"/>
          </reference>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E31B8-5D29-43A3-AE2C-3B389E2E5BBB}" name="PivotTable8"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G7:I13"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axis="axisRow" showAll="0" sortType="descending">
      <items count="17">
        <item x="1"/>
        <item x="11"/>
        <item x="4"/>
        <item x="15"/>
        <item x="10"/>
        <item x="8"/>
        <item x="7"/>
        <item x="14"/>
        <item x="0"/>
        <item x="6"/>
        <item x="9"/>
        <item x="5"/>
        <item x="12"/>
        <item x="3"/>
        <item x="2"/>
        <item x="13"/>
        <item t="default"/>
      </items>
      <autoSortScope>
        <pivotArea dataOnly="0" outline="0" fieldPosition="0">
          <references count="1">
            <reference field="4294967294" count="1" selected="0">
              <x v="0"/>
            </reference>
          </references>
        </pivotArea>
      </autoSortScope>
    </pivotField>
    <pivotField axis="axisRow" showAll="0">
      <items count="9">
        <item x="5"/>
        <item x="3"/>
        <item x="7"/>
        <item x="2"/>
        <item x="4"/>
        <item x="1"/>
        <item x="6"/>
        <item x="0"/>
        <item t="default"/>
      </items>
    </pivotField>
    <pivotField axis="axisPage" showAll="0">
      <items count="4">
        <item x="2"/>
        <item x="0"/>
        <item x="1"/>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2">
    <field x="7"/>
    <field x="6"/>
  </rowFields>
  <rowItems count="6">
    <i>
      <x v="3"/>
    </i>
    <i r="1">
      <x v="13"/>
    </i>
    <i>
      <x v="7"/>
    </i>
    <i r="1">
      <x v="14"/>
    </i>
    <i r="1">
      <x v="8"/>
    </i>
    <i t="grand">
      <x/>
    </i>
  </rowItems>
  <colFields count="1">
    <field x="-2"/>
  </colFields>
  <colItems count="2">
    <i>
      <x/>
    </i>
    <i i="1">
      <x v="1"/>
    </i>
  </colItems>
  <pageFields count="1">
    <pageField fld="8" item="1" hier="-1"/>
  </pageFields>
  <dataFields count="2">
    <dataField name="Income" fld="5" baseField="0" baseItem="0"/>
    <dataField name="Sum of Income/(Expense)2" fld="5" baseField="0" baseItem="0" numFmtId="164"/>
  </dataFields>
  <formats count="3">
    <format dxfId="269">
      <pivotArea outline="0" collapsedLevelsAreSubtotals="1" fieldPosition="0">
        <references count="1">
          <reference field="4294967294" count="1" selected="0">
            <x v="1"/>
          </reference>
        </references>
      </pivotArea>
    </format>
    <format dxfId="268">
      <pivotArea dataOnly="0" labelOnly="1" outline="0" fieldPosition="0">
        <references count="1">
          <reference field="4294967294" count="1">
            <x v="1"/>
          </reference>
        </references>
      </pivotArea>
    </format>
    <format dxfId="267">
      <pivotArea dataOnly="0" labelOnly="1" outline="0" fieldPosition="0">
        <references count="1">
          <reference field="4294967294" count="2">
            <x v="0"/>
            <x v="1"/>
          </reference>
        </references>
      </pivotArea>
    </format>
  </formats>
  <conditionalFormats count="1">
    <conditionalFormat scope="field" priority="17">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3B761-DB87-4DB0-B987-C506004F36A8}" name="PivotTable13"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20:L34"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2"/>
        <item x="0"/>
        <item h="1" x="1"/>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0"/>
    <field x="9"/>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pageFields count="1">
    <pageField fld="8" hier="-1"/>
  </pageFields>
  <dataFields count="2">
    <dataField name="Net Saving" fld="5" baseField="0" baseItem="0"/>
    <dataField name="Sum of Income/(Expense)2" fld="5" baseField="0" baseItem="0" numFmtId="164"/>
  </dataFields>
  <formats count="3">
    <format dxfId="272">
      <pivotArea outline="0" collapsedLevelsAreSubtotals="1" fieldPosition="0">
        <references count="1">
          <reference field="4294967294" count="1" selected="0">
            <x v="1"/>
          </reference>
        </references>
      </pivotArea>
    </format>
    <format dxfId="271">
      <pivotArea dataOnly="0" labelOnly="1" outline="0" fieldPosition="0">
        <references count="1">
          <reference field="4294967294" count="1">
            <x v="1"/>
          </reference>
        </references>
      </pivotArea>
    </format>
    <format dxfId="270">
      <pivotArea dataOnly="0" labelOnly="1" outline="0" fieldPosition="0">
        <references count="1">
          <reference field="4294967294" count="2">
            <x v="0"/>
            <x v="1"/>
          </reference>
        </references>
      </pivotArea>
    </format>
  </formats>
  <conditionalFormats count="1">
    <conditionalFormat scope="field" priority="4">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5C580-4898-4F3E-A0BF-3B74798599A7}" name="PivotTable12" cacheId="28"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20:H34" firstHeaderRow="0" firstDataRow="1" firstDataCol="1" rowPageCount="1" colPageCount="1"/>
  <pivotFields count="11">
    <pivotField showAll="0"/>
    <pivotField numFmtId="14" showAll="0">
      <items count="314">
        <item x="0"/>
        <item x="1"/>
        <item x="2"/>
        <item x="3"/>
        <item x="4"/>
        <item x="5"/>
        <item x="6"/>
        <item x="7"/>
        <item x="8"/>
        <item x="9"/>
        <item x="10"/>
        <item x="11"/>
        <item x="12"/>
        <item x="13"/>
        <item x="14"/>
        <item x="15"/>
        <item x="16"/>
        <item x="17"/>
        <item x="18"/>
        <item x="19"/>
        <item x="20"/>
        <item x="21"/>
        <item x="22"/>
        <item x="23"/>
        <item x="24"/>
        <item x="25"/>
        <item x="26"/>
        <item x="27"/>
        <item x="34"/>
        <item x="28"/>
        <item x="29"/>
        <item x="30"/>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showAll="0"/>
    <pivotField showAll="0"/>
    <pivotField showAll="0"/>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4">
        <item x="2"/>
        <item x="0"/>
        <item x="1"/>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0"/>
    <field x="9"/>
  </rowFields>
  <rowItems count="14">
    <i>
      <x v="1"/>
    </i>
    <i r="1">
      <x v="1"/>
    </i>
    <i r="1">
      <x v="2"/>
    </i>
    <i r="1">
      <x v="3"/>
    </i>
    <i r="1">
      <x v="4"/>
    </i>
    <i r="1">
      <x v="5"/>
    </i>
    <i r="1">
      <x v="6"/>
    </i>
    <i r="1">
      <x v="7"/>
    </i>
    <i r="1">
      <x v="8"/>
    </i>
    <i r="1">
      <x v="9"/>
    </i>
    <i r="1">
      <x v="10"/>
    </i>
    <i r="1">
      <x v="11"/>
    </i>
    <i r="1">
      <x v="12"/>
    </i>
    <i t="grand">
      <x/>
    </i>
  </rowItems>
  <colFields count="1">
    <field x="-2"/>
  </colFields>
  <colItems count="2">
    <i>
      <x/>
    </i>
    <i i="1">
      <x v="1"/>
    </i>
  </colItems>
  <pageFields count="1">
    <pageField fld="8" item="0" hier="-1"/>
  </pageFields>
  <dataFields count="2">
    <dataField name="Expense" fld="5" baseField="0" baseItem="0"/>
    <dataField name="Sum of Income/(Expense)2" fld="5" baseField="0" baseItem="0" numFmtId="164"/>
  </dataFields>
  <formats count="3">
    <format dxfId="275">
      <pivotArea outline="0" collapsedLevelsAreSubtotals="1" fieldPosition="0">
        <references count="1">
          <reference field="4294967294" count="1" selected="0">
            <x v="1"/>
          </reference>
        </references>
      </pivotArea>
    </format>
    <format dxfId="274">
      <pivotArea dataOnly="0" labelOnly="1" outline="0" fieldPosition="0">
        <references count="1">
          <reference field="4294967294" count="1">
            <x v="1"/>
          </reference>
        </references>
      </pivotArea>
    </format>
    <format dxfId="273">
      <pivotArea dataOnly="0" labelOnly="1" outline="0" fieldPosition="0">
        <references count="1">
          <reference field="4294967294" count="2">
            <x v="0"/>
            <x v="1"/>
          </reference>
        </references>
      </pivotArea>
    </format>
  </formats>
  <conditionalFormats count="1">
    <conditionalFormat scope="field" priority="5">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0571A49-4BDF-469C-840E-CF785AA4CFA1}" sourceName="Months (Date)">
  <pivotTables>
    <pivotTable tabId="2" name="PivotTable8"/>
    <pivotTable tabId="2" name="PivotTable10"/>
    <pivotTable tabId="2" name="PivotTable9"/>
  </pivotTables>
  <data>
    <tabular pivotCacheId="114934191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65EFA80-8D6E-4D07-8186-638920A654BB}" sourceName="Years (Date)">
  <pivotTables>
    <pivotTable tabId="2" name="PivotTable8"/>
    <pivotTable tabId="2" name="PivotTable10"/>
    <pivotTable tabId="2" name="PivotTable11"/>
    <pivotTable tabId="2" name="PivotTable12"/>
    <pivotTable tabId="2" name="PivotTable13"/>
    <pivotTable tabId="2" name="PivotTable9"/>
  </pivotTables>
  <data>
    <tabular pivotCacheId="1149341911">
      <items count="4">
        <i x="1" s="1"/>
        <i x="0" s="1" nd="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2857A2A-5ABA-4300-B549-7ACED9FA4F68}" cache="Slicer_Months__Date" caption="Month" columnCount="2" rowHeight="234950"/>
  <slicer name="Years (Date)" xr10:uid="{265C6954-AAD2-44C3-AFEE-0E742DA28330}"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052C13-F34E-4657-A6C9-E86BCD9381D5}" name="Table2" displayName="Table2" ref="B1:J828" totalsRowShown="0" headerRowDxfId="284">
  <autoFilter ref="B1:J828" xr:uid="{06052C13-F34E-4657-A6C9-E86BCD9381D5}"/>
  <tableColumns count="9">
    <tableColumn id="1" xr3:uid="{3074C581-50DF-4F2A-BD78-0AFB89996CD3}" name="Account" dataDxfId="283"/>
    <tableColumn id="2" xr3:uid="{71B7CEAF-17C3-4D27-B950-D1A126E184C8}" name="Date" dataDxfId="282"/>
    <tableColumn id="3" xr3:uid="{356751EB-384A-4AF9-B446-2D01E1CA3650}" name="Description" dataDxfId="281"/>
    <tableColumn id="4" xr3:uid="{50EDEB8F-399B-463E-8DF0-553E3E571BD2}" name="Debit (Spend)" dataDxfId="280"/>
    <tableColumn id="5" xr3:uid="{C587DCBF-30EE-4FC7-BCF5-73796E365383}" name="Credit (Income)" dataDxfId="279"/>
    <tableColumn id="6" xr3:uid="{D3C6509A-DDF9-4356-9339-D2C6254A4292}" name="Income/(Expense)">
      <calculatedColumnFormula>F2-E2</calculatedColumnFormula>
    </tableColumn>
    <tableColumn id="7" xr3:uid="{34F8F177-50EA-403E-9F5D-429935EA13E0}" name="Subcategory" dataDxfId="278"/>
    <tableColumn id="8" xr3:uid="{34C3346B-CE76-4283-856B-73D3C98C0EB4}" name="Category" dataDxfId="277"/>
    <tableColumn id="9" xr3:uid="{D76A156D-380B-4DFC-AE48-5AF624474C67}" name="Category Type" dataDxfId="27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8E5C-E80A-4D6E-A5D8-232268C1CE9E}">
  <dimension ref="B1:J828"/>
  <sheetViews>
    <sheetView topLeftCell="A631" workbookViewId="0">
      <selection activeCell="E784" sqref="E784"/>
    </sheetView>
  </sheetViews>
  <sheetFormatPr defaultRowHeight="14.4" x14ac:dyDescent="0.3"/>
  <cols>
    <col min="2" max="2" width="9.88671875" customWidth="1"/>
    <col min="3" max="3" width="16.44140625" customWidth="1"/>
    <col min="4" max="4" width="16.5546875" customWidth="1"/>
    <col min="5" max="5" width="14.44140625" customWidth="1"/>
    <col min="6" max="6" width="16" customWidth="1"/>
    <col min="7" max="7" width="18.33203125" customWidth="1"/>
    <col min="8" max="8" width="16.21875" customWidth="1"/>
    <col min="9" max="9" width="14.6640625" bestFit="1" customWidth="1"/>
    <col min="10" max="10" width="15" customWidth="1"/>
  </cols>
  <sheetData>
    <row r="1" spans="2:10" ht="15" thickBot="1" x14ac:dyDescent="0.35">
      <c r="B1" t="s">
        <v>54</v>
      </c>
      <c r="C1" s="6" t="s">
        <v>4</v>
      </c>
      <c r="D1" s="6" t="s">
        <v>5</v>
      </c>
      <c r="E1" s="6" t="s">
        <v>22</v>
      </c>
      <c r="F1" s="6" t="s">
        <v>23</v>
      </c>
      <c r="G1" s="15" t="s">
        <v>24</v>
      </c>
      <c r="H1" s="6" t="s">
        <v>25</v>
      </c>
      <c r="I1" s="6" t="s">
        <v>41</v>
      </c>
      <c r="J1" s="6" t="s">
        <v>50</v>
      </c>
    </row>
    <row r="2" spans="2:10" x14ac:dyDescent="0.3">
      <c r="B2" s="1" t="s">
        <v>0</v>
      </c>
      <c r="C2" s="7">
        <v>45658</v>
      </c>
      <c r="D2" s="1" t="s">
        <v>6</v>
      </c>
      <c r="E2" s="1"/>
      <c r="F2" s="1">
        <v>35</v>
      </c>
      <c r="G2">
        <f>F2-E2</f>
        <v>35</v>
      </c>
      <c r="H2" s="1" t="s">
        <v>26</v>
      </c>
      <c r="I2" s="1" t="s">
        <v>42</v>
      </c>
      <c r="J2" s="1" t="s">
        <v>51</v>
      </c>
    </row>
    <row r="3" spans="2:10" x14ac:dyDescent="0.3">
      <c r="B3" s="2" t="s">
        <v>1</v>
      </c>
      <c r="C3" s="8">
        <v>45658</v>
      </c>
      <c r="D3" s="2" t="s">
        <v>7</v>
      </c>
      <c r="E3" s="2">
        <v>100</v>
      </c>
      <c r="F3" s="2"/>
      <c r="G3">
        <f t="shared" ref="G3:G66" si="0">F3-E3</f>
        <v>-100</v>
      </c>
      <c r="H3" s="2" t="s">
        <v>27</v>
      </c>
      <c r="I3" s="2" t="s">
        <v>43</v>
      </c>
      <c r="J3" s="2" t="s">
        <v>52</v>
      </c>
    </row>
    <row r="4" spans="2:10" x14ac:dyDescent="0.3">
      <c r="B4" s="1" t="s">
        <v>0</v>
      </c>
      <c r="C4" s="7">
        <v>45658</v>
      </c>
      <c r="D4" s="1" t="s">
        <v>8</v>
      </c>
      <c r="E4" s="11"/>
      <c r="F4" s="11">
        <v>2257</v>
      </c>
      <c r="G4">
        <f t="shared" si="0"/>
        <v>2257</v>
      </c>
      <c r="H4" s="1" t="s">
        <v>8</v>
      </c>
      <c r="I4" s="1" t="s">
        <v>42</v>
      </c>
      <c r="J4" s="1" t="s">
        <v>51</v>
      </c>
    </row>
    <row r="5" spans="2:10" x14ac:dyDescent="0.3">
      <c r="B5" s="2" t="s">
        <v>1</v>
      </c>
      <c r="C5" s="8">
        <v>45661</v>
      </c>
      <c r="D5" s="2" t="s">
        <v>9</v>
      </c>
      <c r="E5" s="12"/>
      <c r="F5" s="12">
        <v>4000</v>
      </c>
      <c r="G5">
        <f t="shared" si="0"/>
        <v>4000</v>
      </c>
      <c r="H5" s="2" t="s">
        <v>28</v>
      </c>
      <c r="I5" s="2" t="s">
        <v>44</v>
      </c>
      <c r="J5" s="2" t="s">
        <v>51</v>
      </c>
    </row>
    <row r="6" spans="2:10" x14ac:dyDescent="0.3">
      <c r="B6" s="1" t="s">
        <v>2</v>
      </c>
      <c r="C6" s="7">
        <v>45661</v>
      </c>
      <c r="D6" s="1" t="s">
        <v>10</v>
      </c>
      <c r="E6" s="1">
        <v>5</v>
      </c>
      <c r="F6" s="1"/>
      <c r="G6">
        <f t="shared" si="0"/>
        <v>-5</v>
      </c>
      <c r="H6" s="1" t="s">
        <v>29</v>
      </c>
      <c r="I6" s="1" t="s">
        <v>45</v>
      </c>
      <c r="J6" s="1" t="s">
        <v>53</v>
      </c>
    </row>
    <row r="7" spans="2:10" x14ac:dyDescent="0.3">
      <c r="B7" s="2" t="s">
        <v>1</v>
      </c>
      <c r="C7" s="8">
        <v>45662</v>
      </c>
      <c r="D7" s="2" t="s">
        <v>11</v>
      </c>
      <c r="E7" s="2">
        <v>900</v>
      </c>
      <c r="F7" s="2"/>
      <c r="G7">
        <f t="shared" si="0"/>
        <v>-900</v>
      </c>
      <c r="H7" s="2" t="s">
        <v>30</v>
      </c>
      <c r="I7" s="2" t="s">
        <v>46</v>
      </c>
      <c r="J7" s="2" t="s">
        <v>53</v>
      </c>
    </row>
    <row r="8" spans="2:10" x14ac:dyDescent="0.3">
      <c r="B8" s="1" t="s">
        <v>1</v>
      </c>
      <c r="C8" s="7">
        <v>45662</v>
      </c>
      <c r="D8" s="1" t="s">
        <v>12</v>
      </c>
      <c r="E8" s="1">
        <v>150</v>
      </c>
      <c r="F8" s="1"/>
      <c r="G8">
        <f t="shared" si="0"/>
        <v>-150</v>
      </c>
      <c r="H8" s="1" t="s">
        <v>31</v>
      </c>
      <c r="I8" s="1" t="s">
        <v>47</v>
      </c>
      <c r="J8" s="1" t="s">
        <v>53</v>
      </c>
    </row>
    <row r="9" spans="2:10" x14ac:dyDescent="0.3">
      <c r="B9" s="2" t="s">
        <v>2</v>
      </c>
      <c r="C9" s="8">
        <v>45662</v>
      </c>
      <c r="D9" s="2" t="s">
        <v>10</v>
      </c>
      <c r="E9" s="2">
        <v>5</v>
      </c>
      <c r="F9" s="2"/>
      <c r="G9">
        <f t="shared" si="0"/>
        <v>-5</v>
      </c>
      <c r="H9" s="2" t="s">
        <v>29</v>
      </c>
      <c r="I9" s="2" t="s">
        <v>45</v>
      </c>
      <c r="J9" s="2" t="s">
        <v>53</v>
      </c>
    </row>
    <row r="10" spans="2:10" x14ac:dyDescent="0.3">
      <c r="B10" s="1" t="s">
        <v>2</v>
      </c>
      <c r="C10" s="7">
        <v>45663</v>
      </c>
      <c r="D10" s="1" t="s">
        <v>10</v>
      </c>
      <c r="E10" s="1">
        <v>5</v>
      </c>
      <c r="F10" s="1"/>
      <c r="G10">
        <f t="shared" si="0"/>
        <v>-5</v>
      </c>
      <c r="H10" s="1" t="s">
        <v>29</v>
      </c>
      <c r="I10" s="1" t="s">
        <v>45</v>
      </c>
      <c r="J10" s="1" t="s">
        <v>53</v>
      </c>
    </row>
    <row r="11" spans="2:10" x14ac:dyDescent="0.3">
      <c r="B11" s="2" t="s">
        <v>2</v>
      </c>
      <c r="C11" s="8">
        <v>45664</v>
      </c>
      <c r="D11" s="2" t="s">
        <v>10</v>
      </c>
      <c r="E11" s="2">
        <v>5</v>
      </c>
      <c r="F11" s="2"/>
      <c r="G11">
        <f t="shared" si="0"/>
        <v>-5</v>
      </c>
      <c r="H11" s="2" t="s">
        <v>29</v>
      </c>
      <c r="I11" s="2" t="s">
        <v>45</v>
      </c>
      <c r="J11" s="2" t="s">
        <v>53</v>
      </c>
    </row>
    <row r="12" spans="2:10" x14ac:dyDescent="0.3">
      <c r="B12" s="1" t="s">
        <v>2</v>
      </c>
      <c r="C12" s="7">
        <v>45665</v>
      </c>
      <c r="D12" s="1" t="s">
        <v>10</v>
      </c>
      <c r="E12" s="1">
        <v>5</v>
      </c>
      <c r="F12" s="1"/>
      <c r="G12">
        <f t="shared" si="0"/>
        <v>-5</v>
      </c>
      <c r="H12" s="1" t="s">
        <v>29</v>
      </c>
      <c r="I12" s="1" t="s">
        <v>45</v>
      </c>
      <c r="J12" s="1" t="s">
        <v>53</v>
      </c>
    </row>
    <row r="13" spans="2:10" x14ac:dyDescent="0.3">
      <c r="B13" s="2" t="s">
        <v>2</v>
      </c>
      <c r="C13" s="8">
        <v>45665</v>
      </c>
      <c r="D13" s="2" t="s">
        <v>13</v>
      </c>
      <c r="E13" s="2">
        <v>155</v>
      </c>
      <c r="F13" s="2"/>
      <c r="G13">
        <f t="shared" si="0"/>
        <v>-155</v>
      </c>
      <c r="H13" s="2" t="s">
        <v>32</v>
      </c>
      <c r="I13" s="2" t="s">
        <v>46</v>
      </c>
      <c r="J13" s="2" t="s">
        <v>53</v>
      </c>
    </row>
    <row r="14" spans="2:10" x14ac:dyDescent="0.3">
      <c r="B14" s="1" t="s">
        <v>1</v>
      </c>
      <c r="C14" s="7">
        <v>45668</v>
      </c>
      <c r="D14" s="1" t="s">
        <v>14</v>
      </c>
      <c r="E14" s="1"/>
      <c r="F14" s="1">
        <v>100</v>
      </c>
      <c r="G14">
        <f t="shared" si="0"/>
        <v>100</v>
      </c>
      <c r="H14" s="1" t="s">
        <v>33</v>
      </c>
      <c r="I14" s="1" t="s">
        <v>46</v>
      </c>
      <c r="J14" s="1" t="s">
        <v>53</v>
      </c>
    </row>
    <row r="15" spans="2:10" x14ac:dyDescent="0.3">
      <c r="B15" s="2" t="s">
        <v>2</v>
      </c>
      <c r="C15" s="8">
        <v>45668</v>
      </c>
      <c r="D15" s="2" t="s">
        <v>10</v>
      </c>
      <c r="E15" s="2">
        <v>5</v>
      </c>
      <c r="F15" s="2"/>
      <c r="G15">
        <f t="shared" si="0"/>
        <v>-5</v>
      </c>
      <c r="H15" s="2" t="s">
        <v>29</v>
      </c>
      <c r="I15" s="2" t="s">
        <v>45</v>
      </c>
      <c r="J15" s="2" t="s">
        <v>53</v>
      </c>
    </row>
    <row r="16" spans="2:10" x14ac:dyDescent="0.3">
      <c r="B16" s="1" t="s">
        <v>2</v>
      </c>
      <c r="C16" s="7">
        <v>45669</v>
      </c>
      <c r="D16" s="1" t="s">
        <v>10</v>
      </c>
      <c r="E16" s="1">
        <v>5</v>
      </c>
      <c r="F16" s="1"/>
      <c r="G16">
        <f t="shared" si="0"/>
        <v>-5</v>
      </c>
      <c r="H16" s="1" t="s">
        <v>29</v>
      </c>
      <c r="I16" s="1" t="s">
        <v>45</v>
      </c>
      <c r="J16" s="1" t="s">
        <v>53</v>
      </c>
    </row>
    <row r="17" spans="2:10" x14ac:dyDescent="0.3">
      <c r="B17" s="2" t="s">
        <v>2</v>
      </c>
      <c r="C17" s="8">
        <v>45670</v>
      </c>
      <c r="D17" s="2" t="s">
        <v>15</v>
      </c>
      <c r="E17" s="2">
        <v>77</v>
      </c>
      <c r="F17" s="2"/>
      <c r="G17">
        <f t="shared" si="0"/>
        <v>-77</v>
      </c>
      <c r="H17" s="2" t="s">
        <v>34</v>
      </c>
      <c r="I17" s="2" t="s">
        <v>48</v>
      </c>
      <c r="J17" s="2" t="s">
        <v>53</v>
      </c>
    </row>
    <row r="18" spans="2:10" x14ac:dyDescent="0.3">
      <c r="B18" s="1" t="s">
        <v>2</v>
      </c>
      <c r="C18" s="7">
        <v>45670</v>
      </c>
      <c r="D18" s="1" t="s">
        <v>10</v>
      </c>
      <c r="E18" s="1">
        <v>5</v>
      </c>
      <c r="F18" s="1"/>
      <c r="G18">
        <f t="shared" si="0"/>
        <v>-5</v>
      </c>
      <c r="H18" s="1" t="s">
        <v>29</v>
      </c>
      <c r="I18" s="1" t="s">
        <v>45</v>
      </c>
      <c r="J18" s="1" t="s">
        <v>53</v>
      </c>
    </row>
    <row r="19" spans="2:10" x14ac:dyDescent="0.3">
      <c r="B19" s="2" t="s">
        <v>2</v>
      </c>
      <c r="C19" s="8">
        <v>45671</v>
      </c>
      <c r="D19" s="2" t="s">
        <v>10</v>
      </c>
      <c r="E19" s="2">
        <v>5</v>
      </c>
      <c r="F19" s="2"/>
      <c r="G19">
        <f t="shared" si="0"/>
        <v>-5</v>
      </c>
      <c r="H19" s="2" t="s">
        <v>29</v>
      </c>
      <c r="I19" s="2" t="s">
        <v>45</v>
      </c>
      <c r="J19" s="2" t="s">
        <v>53</v>
      </c>
    </row>
    <row r="20" spans="2:10" x14ac:dyDescent="0.3">
      <c r="B20" s="1" t="s">
        <v>2</v>
      </c>
      <c r="C20" s="7">
        <v>45672</v>
      </c>
      <c r="D20" s="1" t="s">
        <v>13</v>
      </c>
      <c r="E20" s="1">
        <v>135</v>
      </c>
      <c r="F20" s="1"/>
      <c r="G20">
        <f t="shared" si="0"/>
        <v>-135</v>
      </c>
      <c r="H20" s="1" t="s">
        <v>32</v>
      </c>
      <c r="I20" s="1" t="s">
        <v>46</v>
      </c>
      <c r="J20" s="1" t="s">
        <v>53</v>
      </c>
    </row>
    <row r="21" spans="2:10" x14ac:dyDescent="0.3">
      <c r="B21" s="2" t="s">
        <v>2</v>
      </c>
      <c r="C21" s="8">
        <v>45672</v>
      </c>
      <c r="D21" s="2" t="s">
        <v>10</v>
      </c>
      <c r="E21" s="2">
        <v>5</v>
      </c>
      <c r="F21" s="2"/>
      <c r="G21">
        <f t="shared" si="0"/>
        <v>-5</v>
      </c>
      <c r="H21" s="2" t="s">
        <v>29</v>
      </c>
      <c r="I21" s="2" t="s">
        <v>45</v>
      </c>
      <c r="J21" s="2" t="s">
        <v>53</v>
      </c>
    </row>
    <row r="22" spans="2:10" x14ac:dyDescent="0.3">
      <c r="B22" s="1" t="s">
        <v>2</v>
      </c>
      <c r="C22" s="7">
        <v>45673</v>
      </c>
      <c r="D22" s="1" t="s">
        <v>10</v>
      </c>
      <c r="E22" s="1">
        <v>5</v>
      </c>
      <c r="F22" s="1"/>
      <c r="G22">
        <f t="shared" si="0"/>
        <v>-5</v>
      </c>
      <c r="H22" s="1" t="s">
        <v>29</v>
      </c>
      <c r="I22" s="1" t="s">
        <v>45</v>
      </c>
      <c r="J22" s="1" t="s">
        <v>53</v>
      </c>
    </row>
    <row r="23" spans="2:10" x14ac:dyDescent="0.3">
      <c r="B23" s="2" t="s">
        <v>2</v>
      </c>
      <c r="C23" s="8">
        <v>45673</v>
      </c>
      <c r="D23" s="2" t="s">
        <v>16</v>
      </c>
      <c r="E23" s="2">
        <v>40</v>
      </c>
      <c r="F23" s="2"/>
      <c r="G23">
        <f t="shared" si="0"/>
        <v>-40</v>
      </c>
      <c r="H23" s="2" t="s">
        <v>35</v>
      </c>
      <c r="I23" s="2" t="s">
        <v>49</v>
      </c>
      <c r="J23" s="2" t="s">
        <v>53</v>
      </c>
    </row>
    <row r="24" spans="2:10" x14ac:dyDescent="0.3">
      <c r="B24" s="1" t="s">
        <v>2</v>
      </c>
      <c r="C24" s="7">
        <v>45673</v>
      </c>
      <c r="D24" s="1" t="s">
        <v>17</v>
      </c>
      <c r="E24" s="1">
        <v>98</v>
      </c>
      <c r="F24" s="1"/>
      <c r="G24">
        <f t="shared" si="0"/>
        <v>-98</v>
      </c>
      <c r="H24" s="1" t="s">
        <v>36</v>
      </c>
      <c r="I24" s="1" t="s">
        <v>49</v>
      </c>
      <c r="J24" s="1" t="s">
        <v>53</v>
      </c>
    </row>
    <row r="25" spans="2:10" x14ac:dyDescent="0.3">
      <c r="B25" s="2" t="s">
        <v>2</v>
      </c>
      <c r="C25" s="8">
        <v>45673</v>
      </c>
      <c r="D25" s="2" t="s">
        <v>18</v>
      </c>
      <c r="E25" s="2">
        <v>52</v>
      </c>
      <c r="F25" s="2"/>
      <c r="G25">
        <f t="shared" si="0"/>
        <v>-52</v>
      </c>
      <c r="H25" s="2" t="s">
        <v>37</v>
      </c>
      <c r="I25" s="2" t="s">
        <v>45</v>
      </c>
      <c r="J25" s="2" t="s">
        <v>53</v>
      </c>
    </row>
    <row r="26" spans="2:10" x14ac:dyDescent="0.3">
      <c r="B26" s="1" t="s">
        <v>2</v>
      </c>
      <c r="C26" s="7">
        <v>45674</v>
      </c>
      <c r="D26" s="1" t="s">
        <v>19</v>
      </c>
      <c r="E26" s="1">
        <v>28</v>
      </c>
      <c r="F26" s="1"/>
      <c r="G26">
        <f t="shared" si="0"/>
        <v>-28</v>
      </c>
      <c r="H26" s="1" t="s">
        <v>38</v>
      </c>
      <c r="I26" s="1" t="s">
        <v>48</v>
      </c>
      <c r="J26" s="1" t="s">
        <v>53</v>
      </c>
    </row>
    <row r="27" spans="2:10" x14ac:dyDescent="0.3">
      <c r="B27" s="2" t="s">
        <v>1</v>
      </c>
      <c r="C27" s="8">
        <v>45675</v>
      </c>
      <c r="D27" s="2" t="s">
        <v>20</v>
      </c>
      <c r="E27" s="2">
        <v>30</v>
      </c>
      <c r="F27" s="2"/>
      <c r="G27">
        <f t="shared" si="0"/>
        <v>-30</v>
      </c>
      <c r="H27" s="2" t="s">
        <v>39</v>
      </c>
      <c r="I27" s="2" t="s">
        <v>49</v>
      </c>
      <c r="J27" s="2" t="s">
        <v>53</v>
      </c>
    </row>
    <row r="28" spans="2:10" x14ac:dyDescent="0.3">
      <c r="B28" s="1" t="s">
        <v>3</v>
      </c>
      <c r="C28" s="7">
        <v>45675</v>
      </c>
      <c r="D28" s="1" t="s">
        <v>10</v>
      </c>
      <c r="E28" s="1">
        <v>5</v>
      </c>
      <c r="F28" s="1"/>
      <c r="G28">
        <f t="shared" si="0"/>
        <v>-5</v>
      </c>
      <c r="H28" s="1" t="s">
        <v>29</v>
      </c>
      <c r="I28" s="1" t="s">
        <v>45</v>
      </c>
      <c r="J28" s="1" t="s">
        <v>53</v>
      </c>
    </row>
    <row r="29" spans="2:10" x14ac:dyDescent="0.3">
      <c r="B29" s="2" t="s">
        <v>0</v>
      </c>
      <c r="C29" s="8">
        <v>45676</v>
      </c>
      <c r="D29" s="2" t="s">
        <v>10</v>
      </c>
      <c r="E29" s="2">
        <v>5</v>
      </c>
      <c r="F29" s="2"/>
      <c r="G29">
        <f t="shared" si="0"/>
        <v>-5</v>
      </c>
      <c r="H29" s="2" t="s">
        <v>29</v>
      </c>
      <c r="I29" s="2" t="s">
        <v>45</v>
      </c>
      <c r="J29" s="2" t="s">
        <v>53</v>
      </c>
    </row>
    <row r="30" spans="2:10" x14ac:dyDescent="0.3">
      <c r="B30" s="1" t="s">
        <v>1</v>
      </c>
      <c r="C30" s="7">
        <v>45676</v>
      </c>
      <c r="D30" s="1" t="s">
        <v>21</v>
      </c>
      <c r="E30" s="1">
        <v>154</v>
      </c>
      <c r="F30" s="1"/>
      <c r="G30">
        <f t="shared" si="0"/>
        <v>-154</v>
      </c>
      <c r="H30" s="1" t="s">
        <v>40</v>
      </c>
      <c r="I30" s="1" t="s">
        <v>46</v>
      </c>
      <c r="J30" s="1" t="s">
        <v>53</v>
      </c>
    </row>
    <row r="31" spans="2:10" x14ac:dyDescent="0.3">
      <c r="B31" s="2" t="s">
        <v>0</v>
      </c>
      <c r="C31" s="8">
        <v>45677</v>
      </c>
      <c r="D31" s="2" t="s">
        <v>6</v>
      </c>
      <c r="E31" s="2"/>
      <c r="F31" s="2">
        <v>60</v>
      </c>
      <c r="G31">
        <f t="shared" si="0"/>
        <v>60</v>
      </c>
      <c r="H31" s="2" t="s">
        <v>26</v>
      </c>
      <c r="I31" s="2" t="s">
        <v>42</v>
      </c>
      <c r="J31" s="2" t="s">
        <v>51</v>
      </c>
    </row>
    <row r="32" spans="2:10" x14ac:dyDescent="0.3">
      <c r="B32" s="1" t="s">
        <v>1</v>
      </c>
      <c r="C32" s="7">
        <v>45677</v>
      </c>
      <c r="D32" s="1" t="s">
        <v>7</v>
      </c>
      <c r="E32" s="1">
        <v>100</v>
      </c>
      <c r="F32" s="1"/>
      <c r="G32">
        <f t="shared" si="0"/>
        <v>-100</v>
      </c>
      <c r="H32" s="1" t="s">
        <v>27</v>
      </c>
      <c r="I32" s="1" t="s">
        <v>43</v>
      </c>
      <c r="J32" s="1" t="s">
        <v>52</v>
      </c>
    </row>
    <row r="33" spans="2:10" x14ac:dyDescent="0.3">
      <c r="B33" s="2" t="s">
        <v>0</v>
      </c>
      <c r="C33" s="8">
        <v>45678</v>
      </c>
      <c r="D33" s="2" t="s">
        <v>8</v>
      </c>
      <c r="E33" s="12"/>
      <c r="F33" s="12">
        <v>2257</v>
      </c>
      <c r="G33">
        <f t="shared" si="0"/>
        <v>2257</v>
      </c>
      <c r="H33" s="2" t="s">
        <v>8</v>
      </c>
      <c r="I33" s="2" t="s">
        <v>42</v>
      </c>
      <c r="J33" s="2" t="s">
        <v>51</v>
      </c>
    </row>
    <row r="34" spans="2:10" x14ac:dyDescent="0.3">
      <c r="B34" s="1" t="s">
        <v>1</v>
      </c>
      <c r="C34" s="7">
        <v>45678</v>
      </c>
      <c r="D34" s="1" t="s">
        <v>9</v>
      </c>
      <c r="E34" s="11"/>
      <c r="F34" s="11">
        <v>4000</v>
      </c>
      <c r="G34">
        <f t="shared" si="0"/>
        <v>4000</v>
      </c>
      <c r="H34" s="1" t="s">
        <v>28</v>
      </c>
      <c r="I34" s="1" t="s">
        <v>44</v>
      </c>
      <c r="J34" s="1" t="s">
        <v>51</v>
      </c>
    </row>
    <row r="35" spans="2:10" x14ac:dyDescent="0.3">
      <c r="B35" s="2" t="s">
        <v>2</v>
      </c>
      <c r="C35" s="8">
        <v>45679</v>
      </c>
      <c r="D35" s="2" t="s">
        <v>10</v>
      </c>
      <c r="E35" s="2">
        <v>5</v>
      </c>
      <c r="F35" s="2"/>
      <c r="G35">
        <f t="shared" si="0"/>
        <v>-5</v>
      </c>
      <c r="H35" s="2" t="s">
        <v>29</v>
      </c>
      <c r="I35" s="2" t="s">
        <v>45</v>
      </c>
      <c r="J35" s="2" t="s">
        <v>53</v>
      </c>
    </row>
    <row r="36" spans="2:10" x14ac:dyDescent="0.3">
      <c r="B36" s="1" t="s">
        <v>1</v>
      </c>
      <c r="C36" s="7">
        <v>45679</v>
      </c>
      <c r="D36" s="1" t="s">
        <v>11</v>
      </c>
      <c r="E36" s="1">
        <v>900</v>
      </c>
      <c r="F36" s="1"/>
      <c r="G36">
        <f t="shared" si="0"/>
        <v>-900</v>
      </c>
      <c r="H36" s="1" t="s">
        <v>30</v>
      </c>
      <c r="I36" s="1" t="s">
        <v>46</v>
      </c>
      <c r="J36" s="1" t="s">
        <v>53</v>
      </c>
    </row>
    <row r="37" spans="2:10" x14ac:dyDescent="0.3">
      <c r="B37" s="2" t="s">
        <v>1</v>
      </c>
      <c r="C37" s="8">
        <v>45680</v>
      </c>
      <c r="D37" s="2" t="s">
        <v>12</v>
      </c>
      <c r="E37" s="2">
        <v>150</v>
      </c>
      <c r="F37" s="2"/>
      <c r="G37">
        <f t="shared" si="0"/>
        <v>-150</v>
      </c>
      <c r="H37" s="2" t="s">
        <v>31</v>
      </c>
      <c r="I37" s="2" t="s">
        <v>47</v>
      </c>
      <c r="J37" s="2" t="s">
        <v>53</v>
      </c>
    </row>
    <row r="38" spans="2:10" x14ac:dyDescent="0.3">
      <c r="B38" s="1" t="s">
        <v>2</v>
      </c>
      <c r="C38" s="7">
        <v>45680</v>
      </c>
      <c r="D38" s="1" t="s">
        <v>10</v>
      </c>
      <c r="E38" s="1">
        <v>5</v>
      </c>
      <c r="F38" s="1"/>
      <c r="G38">
        <f t="shared" si="0"/>
        <v>-5</v>
      </c>
      <c r="H38" s="1" t="s">
        <v>29</v>
      </c>
      <c r="I38" s="1" t="s">
        <v>45</v>
      </c>
      <c r="J38" s="1" t="s">
        <v>53</v>
      </c>
    </row>
    <row r="39" spans="2:10" x14ac:dyDescent="0.3">
      <c r="B39" s="2" t="s">
        <v>2</v>
      </c>
      <c r="C39" s="8">
        <v>45680</v>
      </c>
      <c r="D39" s="2" t="s">
        <v>10</v>
      </c>
      <c r="E39" s="2">
        <v>5</v>
      </c>
      <c r="F39" s="2"/>
      <c r="G39">
        <f t="shared" si="0"/>
        <v>-5</v>
      </c>
      <c r="H39" s="2" t="s">
        <v>29</v>
      </c>
      <c r="I39" s="2" t="s">
        <v>45</v>
      </c>
      <c r="J39" s="2" t="s">
        <v>53</v>
      </c>
    </row>
    <row r="40" spans="2:10" x14ac:dyDescent="0.3">
      <c r="B40" s="1" t="s">
        <v>2</v>
      </c>
      <c r="C40" s="7">
        <v>45681</v>
      </c>
      <c r="D40" s="1" t="s">
        <v>10</v>
      </c>
      <c r="E40" s="1">
        <v>5</v>
      </c>
      <c r="F40" s="1"/>
      <c r="G40">
        <f t="shared" si="0"/>
        <v>-5</v>
      </c>
      <c r="H40" s="1" t="s">
        <v>29</v>
      </c>
      <c r="I40" s="1" t="s">
        <v>45</v>
      </c>
      <c r="J40" s="1" t="s">
        <v>53</v>
      </c>
    </row>
    <row r="41" spans="2:10" x14ac:dyDescent="0.3">
      <c r="B41" s="2" t="s">
        <v>2</v>
      </c>
      <c r="C41" s="8">
        <v>45681</v>
      </c>
      <c r="D41" s="2" t="s">
        <v>10</v>
      </c>
      <c r="E41" s="2">
        <v>5</v>
      </c>
      <c r="F41" s="2"/>
      <c r="G41">
        <f t="shared" si="0"/>
        <v>-5</v>
      </c>
      <c r="H41" s="2" t="s">
        <v>29</v>
      </c>
      <c r="I41" s="2" t="s">
        <v>45</v>
      </c>
      <c r="J41" s="2" t="s">
        <v>53</v>
      </c>
    </row>
    <row r="42" spans="2:10" x14ac:dyDescent="0.3">
      <c r="B42" s="1" t="s">
        <v>2</v>
      </c>
      <c r="C42" s="7">
        <v>45682</v>
      </c>
      <c r="D42" s="1" t="s">
        <v>13</v>
      </c>
      <c r="E42" s="1">
        <v>155</v>
      </c>
      <c r="F42" s="1"/>
      <c r="G42">
        <f t="shared" si="0"/>
        <v>-155</v>
      </c>
      <c r="H42" s="1" t="s">
        <v>32</v>
      </c>
      <c r="I42" s="1" t="s">
        <v>46</v>
      </c>
      <c r="J42" s="1" t="s">
        <v>53</v>
      </c>
    </row>
    <row r="43" spans="2:10" x14ac:dyDescent="0.3">
      <c r="B43" s="2" t="s">
        <v>1</v>
      </c>
      <c r="C43" s="8">
        <v>45682</v>
      </c>
      <c r="D43" s="2" t="s">
        <v>14</v>
      </c>
      <c r="E43" s="2"/>
      <c r="F43" s="2">
        <v>100</v>
      </c>
      <c r="G43">
        <f t="shared" si="0"/>
        <v>100</v>
      </c>
      <c r="H43" s="2" t="s">
        <v>33</v>
      </c>
      <c r="I43" s="2" t="s">
        <v>46</v>
      </c>
      <c r="J43" s="2" t="s">
        <v>53</v>
      </c>
    </row>
    <row r="44" spans="2:10" x14ac:dyDescent="0.3">
      <c r="B44" s="1" t="s">
        <v>2</v>
      </c>
      <c r="C44" s="7">
        <v>45683</v>
      </c>
      <c r="D44" s="1" t="s">
        <v>10</v>
      </c>
      <c r="E44" s="1">
        <v>5</v>
      </c>
      <c r="F44" s="1"/>
      <c r="G44">
        <f t="shared" si="0"/>
        <v>-5</v>
      </c>
      <c r="H44" s="1" t="s">
        <v>29</v>
      </c>
      <c r="I44" s="1" t="s">
        <v>45</v>
      </c>
      <c r="J44" s="1" t="s">
        <v>53</v>
      </c>
    </row>
    <row r="45" spans="2:10" x14ac:dyDescent="0.3">
      <c r="B45" s="2" t="s">
        <v>2</v>
      </c>
      <c r="C45" s="8">
        <v>45683</v>
      </c>
      <c r="D45" s="2" t="s">
        <v>10</v>
      </c>
      <c r="E45" s="2">
        <v>5</v>
      </c>
      <c r="F45" s="2"/>
      <c r="G45">
        <f t="shared" si="0"/>
        <v>-5</v>
      </c>
      <c r="H45" s="2" t="s">
        <v>29</v>
      </c>
      <c r="I45" s="2" t="s">
        <v>45</v>
      </c>
      <c r="J45" s="2" t="s">
        <v>53</v>
      </c>
    </row>
    <row r="46" spans="2:10" x14ac:dyDescent="0.3">
      <c r="B46" s="1" t="s">
        <v>2</v>
      </c>
      <c r="C46" s="7">
        <v>45683</v>
      </c>
      <c r="D46" s="1" t="s">
        <v>15</v>
      </c>
      <c r="E46" s="1">
        <v>77</v>
      </c>
      <c r="F46" s="1"/>
      <c r="G46">
        <f t="shared" si="0"/>
        <v>-77</v>
      </c>
      <c r="H46" s="1" t="s">
        <v>34</v>
      </c>
      <c r="I46" s="1" t="s">
        <v>48</v>
      </c>
      <c r="J46" s="1" t="s">
        <v>53</v>
      </c>
    </row>
    <row r="47" spans="2:10" x14ac:dyDescent="0.3">
      <c r="B47" s="2" t="s">
        <v>2</v>
      </c>
      <c r="C47" s="8">
        <v>45684</v>
      </c>
      <c r="D47" s="2" t="s">
        <v>10</v>
      </c>
      <c r="E47" s="2">
        <v>5</v>
      </c>
      <c r="F47" s="2"/>
      <c r="G47">
        <f t="shared" si="0"/>
        <v>-5</v>
      </c>
      <c r="H47" s="2" t="s">
        <v>29</v>
      </c>
      <c r="I47" s="2" t="s">
        <v>45</v>
      </c>
      <c r="J47" s="2" t="s">
        <v>53</v>
      </c>
    </row>
    <row r="48" spans="2:10" x14ac:dyDescent="0.3">
      <c r="B48" s="1" t="s">
        <v>2</v>
      </c>
      <c r="C48" s="7">
        <v>45684</v>
      </c>
      <c r="D48" s="1" t="s">
        <v>10</v>
      </c>
      <c r="E48" s="1">
        <v>5</v>
      </c>
      <c r="F48" s="1"/>
      <c r="G48">
        <f t="shared" si="0"/>
        <v>-5</v>
      </c>
      <c r="H48" s="1" t="s">
        <v>29</v>
      </c>
      <c r="I48" s="1" t="s">
        <v>45</v>
      </c>
      <c r="J48" s="1" t="s">
        <v>53</v>
      </c>
    </row>
    <row r="49" spans="2:10" x14ac:dyDescent="0.3">
      <c r="B49" s="2" t="s">
        <v>2</v>
      </c>
      <c r="C49" s="8">
        <v>45684</v>
      </c>
      <c r="D49" s="2" t="s">
        <v>13</v>
      </c>
      <c r="E49" s="2">
        <v>135</v>
      </c>
      <c r="F49" s="2"/>
      <c r="G49">
        <f t="shared" si="0"/>
        <v>-135</v>
      </c>
      <c r="H49" s="2" t="s">
        <v>32</v>
      </c>
      <c r="I49" s="2" t="s">
        <v>46</v>
      </c>
      <c r="J49" s="2" t="s">
        <v>53</v>
      </c>
    </row>
    <row r="50" spans="2:10" x14ac:dyDescent="0.3">
      <c r="B50" s="1" t="s">
        <v>2</v>
      </c>
      <c r="C50" s="7">
        <v>45685</v>
      </c>
      <c r="D50" s="1" t="s">
        <v>10</v>
      </c>
      <c r="E50" s="1">
        <v>5</v>
      </c>
      <c r="F50" s="1"/>
      <c r="G50">
        <f t="shared" si="0"/>
        <v>-5</v>
      </c>
      <c r="H50" s="1" t="s">
        <v>29</v>
      </c>
      <c r="I50" s="1" t="s">
        <v>45</v>
      </c>
      <c r="J50" s="1" t="s">
        <v>53</v>
      </c>
    </row>
    <row r="51" spans="2:10" x14ac:dyDescent="0.3">
      <c r="B51" s="2" t="s">
        <v>2</v>
      </c>
      <c r="C51" s="8">
        <v>45685</v>
      </c>
      <c r="D51" s="2" t="s">
        <v>10</v>
      </c>
      <c r="E51" s="2">
        <v>5</v>
      </c>
      <c r="F51" s="2"/>
      <c r="G51">
        <f t="shared" si="0"/>
        <v>-5</v>
      </c>
      <c r="H51" s="2" t="s">
        <v>29</v>
      </c>
      <c r="I51" s="2" t="s">
        <v>45</v>
      </c>
      <c r="J51" s="2" t="s">
        <v>53</v>
      </c>
    </row>
    <row r="52" spans="2:10" x14ac:dyDescent="0.3">
      <c r="B52" s="1" t="s">
        <v>2</v>
      </c>
      <c r="C52" s="7">
        <v>45685</v>
      </c>
      <c r="D52" s="1" t="s">
        <v>16</v>
      </c>
      <c r="E52" s="1">
        <v>40</v>
      </c>
      <c r="F52" s="1"/>
      <c r="G52">
        <f t="shared" si="0"/>
        <v>-40</v>
      </c>
      <c r="H52" s="1" t="s">
        <v>35</v>
      </c>
      <c r="I52" s="1" t="s">
        <v>49</v>
      </c>
      <c r="J52" s="1" t="s">
        <v>53</v>
      </c>
    </row>
    <row r="53" spans="2:10" x14ac:dyDescent="0.3">
      <c r="B53" s="2" t="s">
        <v>2</v>
      </c>
      <c r="C53" s="8">
        <v>45686</v>
      </c>
      <c r="D53" s="2" t="s">
        <v>17</v>
      </c>
      <c r="E53" s="2">
        <v>98</v>
      </c>
      <c r="F53" s="2"/>
      <c r="G53">
        <f t="shared" si="0"/>
        <v>-98</v>
      </c>
      <c r="H53" s="2" t="s">
        <v>36</v>
      </c>
      <c r="I53" s="2" t="s">
        <v>49</v>
      </c>
      <c r="J53" s="2" t="s">
        <v>53</v>
      </c>
    </row>
    <row r="54" spans="2:10" x14ac:dyDescent="0.3">
      <c r="B54" s="1" t="s">
        <v>2</v>
      </c>
      <c r="C54" s="7">
        <v>45686</v>
      </c>
      <c r="D54" s="1" t="s">
        <v>18</v>
      </c>
      <c r="E54" s="1">
        <v>52</v>
      </c>
      <c r="F54" s="1"/>
      <c r="G54">
        <f t="shared" si="0"/>
        <v>-52</v>
      </c>
      <c r="H54" s="1" t="s">
        <v>37</v>
      </c>
      <c r="I54" s="1" t="s">
        <v>45</v>
      </c>
      <c r="J54" s="1" t="s">
        <v>53</v>
      </c>
    </row>
    <row r="55" spans="2:10" x14ac:dyDescent="0.3">
      <c r="B55" s="2" t="s">
        <v>2</v>
      </c>
      <c r="C55" s="8">
        <v>45686</v>
      </c>
      <c r="D55" s="2" t="s">
        <v>19</v>
      </c>
      <c r="E55" s="2">
        <v>28</v>
      </c>
      <c r="F55" s="2"/>
      <c r="G55">
        <f t="shared" si="0"/>
        <v>-28</v>
      </c>
      <c r="H55" s="2" t="s">
        <v>38</v>
      </c>
      <c r="I55" s="2" t="s">
        <v>48</v>
      </c>
      <c r="J55" s="2" t="s">
        <v>53</v>
      </c>
    </row>
    <row r="56" spans="2:10" x14ac:dyDescent="0.3">
      <c r="B56" s="1" t="s">
        <v>1</v>
      </c>
      <c r="C56" s="7">
        <v>45687</v>
      </c>
      <c r="D56" s="1" t="s">
        <v>20</v>
      </c>
      <c r="E56" s="1">
        <v>30</v>
      </c>
      <c r="F56" s="1"/>
      <c r="G56">
        <f t="shared" si="0"/>
        <v>-30</v>
      </c>
      <c r="H56" s="1" t="s">
        <v>39</v>
      </c>
      <c r="I56" s="1" t="s">
        <v>49</v>
      </c>
      <c r="J56" s="1" t="s">
        <v>53</v>
      </c>
    </row>
    <row r="57" spans="2:10" x14ac:dyDescent="0.3">
      <c r="B57" s="2" t="s">
        <v>3</v>
      </c>
      <c r="C57" s="8">
        <v>45687</v>
      </c>
      <c r="D57" s="2" t="s">
        <v>10</v>
      </c>
      <c r="E57" s="2">
        <v>5</v>
      </c>
      <c r="F57" s="2"/>
      <c r="G57">
        <f t="shared" si="0"/>
        <v>-5</v>
      </c>
      <c r="H57" s="2" t="s">
        <v>29</v>
      </c>
      <c r="I57" s="2" t="s">
        <v>45</v>
      </c>
      <c r="J57" s="2" t="s">
        <v>53</v>
      </c>
    </row>
    <row r="58" spans="2:10" x14ac:dyDescent="0.3">
      <c r="B58" s="1" t="s">
        <v>0</v>
      </c>
      <c r="C58" s="7">
        <v>45687</v>
      </c>
      <c r="D58" s="1" t="s">
        <v>10</v>
      </c>
      <c r="E58" s="1">
        <v>5</v>
      </c>
      <c r="F58" s="1"/>
      <c r="G58">
        <f t="shared" si="0"/>
        <v>-5</v>
      </c>
      <c r="H58" s="1" t="s">
        <v>29</v>
      </c>
      <c r="I58" s="1" t="s">
        <v>45</v>
      </c>
      <c r="J58" s="1" t="s">
        <v>53</v>
      </c>
    </row>
    <row r="59" spans="2:10" x14ac:dyDescent="0.3">
      <c r="B59" s="2" t="s">
        <v>1</v>
      </c>
      <c r="C59" s="8">
        <v>45688</v>
      </c>
      <c r="D59" s="2" t="s">
        <v>21</v>
      </c>
      <c r="E59" s="2">
        <v>154</v>
      </c>
      <c r="F59" s="2"/>
      <c r="G59">
        <f t="shared" si="0"/>
        <v>-154</v>
      </c>
      <c r="H59" s="2" t="s">
        <v>40</v>
      </c>
      <c r="I59" s="2" t="s">
        <v>46</v>
      </c>
      <c r="J59" s="2" t="s">
        <v>53</v>
      </c>
    </row>
    <row r="60" spans="2:10" x14ac:dyDescent="0.3">
      <c r="B60" s="3" t="s">
        <v>0</v>
      </c>
      <c r="C60" s="7">
        <v>45688</v>
      </c>
      <c r="D60" s="1" t="s">
        <v>6</v>
      </c>
      <c r="E60" s="1"/>
      <c r="F60" s="1">
        <v>60</v>
      </c>
      <c r="G60">
        <f t="shared" si="0"/>
        <v>60</v>
      </c>
      <c r="H60" s="1" t="s">
        <v>26</v>
      </c>
      <c r="I60" s="1" t="s">
        <v>42</v>
      </c>
      <c r="J60" s="1" t="s">
        <v>51</v>
      </c>
    </row>
    <row r="61" spans="2:10" x14ac:dyDescent="0.3">
      <c r="B61" s="4" t="s">
        <v>1</v>
      </c>
      <c r="C61" s="8">
        <v>45688</v>
      </c>
      <c r="D61" s="2" t="s">
        <v>7</v>
      </c>
      <c r="E61" s="12">
        <v>100</v>
      </c>
      <c r="F61" s="12"/>
      <c r="G61">
        <f t="shared" si="0"/>
        <v>-100</v>
      </c>
      <c r="H61" s="2" t="s">
        <v>27</v>
      </c>
      <c r="I61" s="2" t="s">
        <v>43</v>
      </c>
      <c r="J61" s="2" t="s">
        <v>52</v>
      </c>
    </row>
    <row r="62" spans="2:10" x14ac:dyDescent="0.3">
      <c r="B62" s="3" t="s">
        <v>0</v>
      </c>
      <c r="C62" s="7">
        <v>45689</v>
      </c>
      <c r="D62" s="1" t="s">
        <v>8</v>
      </c>
      <c r="E62" s="11"/>
      <c r="F62" s="11">
        <v>3000</v>
      </c>
      <c r="G62">
        <f t="shared" si="0"/>
        <v>3000</v>
      </c>
      <c r="H62" s="1" t="s">
        <v>8</v>
      </c>
      <c r="I62" s="1" t="s">
        <v>42</v>
      </c>
      <c r="J62" s="1" t="s">
        <v>51</v>
      </c>
    </row>
    <row r="63" spans="2:10" x14ac:dyDescent="0.3">
      <c r="B63" s="4" t="s">
        <v>1</v>
      </c>
      <c r="C63" s="8">
        <v>45689</v>
      </c>
      <c r="D63" s="2" t="s">
        <v>9</v>
      </c>
      <c r="E63" s="2"/>
      <c r="F63" s="2">
        <v>2000</v>
      </c>
      <c r="G63">
        <f t="shared" si="0"/>
        <v>2000</v>
      </c>
      <c r="H63" s="2" t="s">
        <v>28</v>
      </c>
      <c r="I63" s="2" t="s">
        <v>44</v>
      </c>
      <c r="J63" s="2" t="s">
        <v>51</v>
      </c>
    </row>
    <row r="64" spans="2:10" x14ac:dyDescent="0.3">
      <c r="B64" s="3" t="s">
        <v>2</v>
      </c>
      <c r="C64" s="7">
        <v>45689</v>
      </c>
      <c r="D64" s="1" t="s">
        <v>10</v>
      </c>
      <c r="E64" s="1">
        <v>50</v>
      </c>
      <c r="F64" s="1"/>
      <c r="G64">
        <f t="shared" si="0"/>
        <v>-50</v>
      </c>
      <c r="H64" s="1" t="s">
        <v>29</v>
      </c>
      <c r="I64" s="1" t="s">
        <v>45</v>
      </c>
      <c r="J64" s="1" t="s">
        <v>53</v>
      </c>
    </row>
    <row r="65" spans="2:10" x14ac:dyDescent="0.3">
      <c r="B65" s="4" t="s">
        <v>1</v>
      </c>
      <c r="C65" s="8">
        <v>45692</v>
      </c>
      <c r="D65" s="2" t="s">
        <v>11</v>
      </c>
      <c r="E65" s="2">
        <v>900</v>
      </c>
      <c r="F65" s="2"/>
      <c r="G65">
        <f t="shared" si="0"/>
        <v>-900</v>
      </c>
      <c r="H65" s="2" t="s">
        <v>30</v>
      </c>
      <c r="I65" s="2" t="s">
        <v>46</v>
      </c>
      <c r="J65" s="2" t="s">
        <v>53</v>
      </c>
    </row>
    <row r="66" spans="2:10" x14ac:dyDescent="0.3">
      <c r="B66" s="3" t="s">
        <v>1</v>
      </c>
      <c r="C66" s="7">
        <v>45692</v>
      </c>
      <c r="D66" s="1" t="s">
        <v>12</v>
      </c>
      <c r="E66" s="1">
        <v>5</v>
      </c>
      <c r="F66" s="1"/>
      <c r="G66">
        <f t="shared" si="0"/>
        <v>-5</v>
      </c>
      <c r="H66" s="1" t="s">
        <v>31</v>
      </c>
      <c r="I66" s="1" t="s">
        <v>47</v>
      </c>
      <c r="J66" s="1" t="s">
        <v>53</v>
      </c>
    </row>
    <row r="67" spans="2:10" x14ac:dyDescent="0.3">
      <c r="B67" s="4" t="s">
        <v>2</v>
      </c>
      <c r="C67" s="8">
        <v>45693</v>
      </c>
      <c r="D67" s="2" t="s">
        <v>10</v>
      </c>
      <c r="E67" s="2">
        <v>5</v>
      </c>
      <c r="F67" s="2"/>
      <c r="G67">
        <f t="shared" ref="G67:G121" si="1">F67-E67</f>
        <v>-5</v>
      </c>
      <c r="H67" s="2" t="s">
        <v>29</v>
      </c>
      <c r="I67" s="2" t="s">
        <v>45</v>
      </c>
      <c r="J67" s="2" t="s">
        <v>53</v>
      </c>
    </row>
    <row r="68" spans="2:10" x14ac:dyDescent="0.3">
      <c r="B68" s="3" t="s">
        <v>2</v>
      </c>
      <c r="C68" s="7">
        <v>45693</v>
      </c>
      <c r="D68" s="1" t="s">
        <v>10</v>
      </c>
      <c r="E68" s="1">
        <v>5</v>
      </c>
      <c r="F68" s="1"/>
      <c r="G68">
        <f t="shared" si="1"/>
        <v>-5</v>
      </c>
      <c r="H68" s="1" t="s">
        <v>29</v>
      </c>
      <c r="I68" s="1" t="s">
        <v>45</v>
      </c>
      <c r="J68" s="1" t="s">
        <v>53</v>
      </c>
    </row>
    <row r="69" spans="2:10" x14ac:dyDescent="0.3">
      <c r="B69" s="4" t="s">
        <v>2</v>
      </c>
      <c r="C69" s="8">
        <v>45693</v>
      </c>
      <c r="D69" s="2" t="s">
        <v>10</v>
      </c>
      <c r="E69" s="2">
        <v>5</v>
      </c>
      <c r="F69" s="2"/>
      <c r="G69">
        <f t="shared" si="1"/>
        <v>-5</v>
      </c>
      <c r="H69" s="2" t="s">
        <v>29</v>
      </c>
      <c r="I69" s="2" t="s">
        <v>45</v>
      </c>
      <c r="J69" s="2" t="s">
        <v>53</v>
      </c>
    </row>
    <row r="70" spans="2:10" x14ac:dyDescent="0.3">
      <c r="B70" s="3" t="s">
        <v>2</v>
      </c>
      <c r="C70" s="7">
        <v>45694</v>
      </c>
      <c r="D70" s="1" t="s">
        <v>10</v>
      </c>
      <c r="E70" s="1">
        <v>155</v>
      </c>
      <c r="F70" s="1"/>
      <c r="G70">
        <f t="shared" si="1"/>
        <v>-155</v>
      </c>
      <c r="H70" s="1" t="s">
        <v>29</v>
      </c>
      <c r="I70" s="1" t="s">
        <v>45</v>
      </c>
      <c r="J70" s="1" t="s">
        <v>53</v>
      </c>
    </row>
    <row r="71" spans="2:10" x14ac:dyDescent="0.3">
      <c r="B71" s="4" t="s">
        <v>2</v>
      </c>
      <c r="C71" s="8">
        <v>45695</v>
      </c>
      <c r="D71" s="2" t="s">
        <v>13</v>
      </c>
      <c r="E71" s="2">
        <v>100</v>
      </c>
      <c r="F71" s="2"/>
      <c r="G71">
        <f t="shared" si="1"/>
        <v>-100</v>
      </c>
      <c r="H71" s="2" t="s">
        <v>32</v>
      </c>
      <c r="I71" s="2" t="s">
        <v>46</v>
      </c>
      <c r="J71" s="2" t="s">
        <v>53</v>
      </c>
    </row>
    <row r="72" spans="2:10" x14ac:dyDescent="0.3">
      <c r="B72" s="3" t="s">
        <v>1</v>
      </c>
      <c r="C72" s="7">
        <v>45696</v>
      </c>
      <c r="D72" s="1" t="s">
        <v>14</v>
      </c>
      <c r="E72" s="1"/>
      <c r="F72" s="1">
        <v>25</v>
      </c>
      <c r="G72">
        <f t="shared" si="1"/>
        <v>25</v>
      </c>
      <c r="H72" s="1" t="s">
        <v>33</v>
      </c>
      <c r="I72" s="1" t="s">
        <v>46</v>
      </c>
      <c r="J72" s="1" t="s">
        <v>53</v>
      </c>
    </row>
    <row r="73" spans="2:10" x14ac:dyDescent="0.3">
      <c r="B73" s="4" t="s">
        <v>2</v>
      </c>
      <c r="C73" s="8">
        <v>45696</v>
      </c>
      <c r="D73" s="2" t="s">
        <v>10</v>
      </c>
      <c r="E73" s="2">
        <v>5</v>
      </c>
      <c r="F73" s="2"/>
      <c r="G73">
        <f t="shared" si="1"/>
        <v>-5</v>
      </c>
      <c r="H73" s="2" t="s">
        <v>29</v>
      </c>
      <c r="I73" s="2" t="s">
        <v>45</v>
      </c>
      <c r="J73" s="2" t="s">
        <v>53</v>
      </c>
    </row>
    <row r="74" spans="2:10" x14ac:dyDescent="0.3">
      <c r="B74" s="3" t="s">
        <v>2</v>
      </c>
      <c r="C74" s="7">
        <v>45699</v>
      </c>
      <c r="D74" s="1" t="s">
        <v>10</v>
      </c>
      <c r="E74" s="1">
        <v>77</v>
      </c>
      <c r="F74" s="1"/>
      <c r="G74">
        <f t="shared" si="1"/>
        <v>-77</v>
      </c>
      <c r="H74" s="1" t="s">
        <v>29</v>
      </c>
      <c r="I74" s="1" t="s">
        <v>45</v>
      </c>
      <c r="J74" s="1" t="s">
        <v>53</v>
      </c>
    </row>
    <row r="75" spans="2:10" x14ac:dyDescent="0.3">
      <c r="B75" s="4" t="s">
        <v>2</v>
      </c>
      <c r="C75" s="8">
        <v>45699</v>
      </c>
      <c r="D75" s="2" t="s">
        <v>15</v>
      </c>
      <c r="E75" s="2">
        <v>5</v>
      </c>
      <c r="F75" s="2"/>
      <c r="G75">
        <f t="shared" si="1"/>
        <v>-5</v>
      </c>
      <c r="H75" s="2" t="s">
        <v>34</v>
      </c>
      <c r="I75" s="2" t="s">
        <v>48</v>
      </c>
      <c r="J75" s="2" t="s">
        <v>53</v>
      </c>
    </row>
    <row r="76" spans="2:10" x14ac:dyDescent="0.3">
      <c r="B76" s="3" t="s">
        <v>2</v>
      </c>
      <c r="C76" s="7">
        <v>45690</v>
      </c>
      <c r="D76" s="1" t="s">
        <v>10</v>
      </c>
      <c r="E76" s="1">
        <v>5</v>
      </c>
      <c r="F76" s="1"/>
      <c r="G76">
        <f t="shared" si="1"/>
        <v>-5</v>
      </c>
      <c r="H76" s="1" t="s">
        <v>29</v>
      </c>
      <c r="I76" s="1" t="s">
        <v>45</v>
      </c>
      <c r="J76" s="1" t="s">
        <v>53</v>
      </c>
    </row>
    <row r="77" spans="2:10" x14ac:dyDescent="0.3">
      <c r="B77" s="4" t="s">
        <v>2</v>
      </c>
      <c r="C77" s="8">
        <v>45701</v>
      </c>
      <c r="D77" s="2" t="s">
        <v>10</v>
      </c>
      <c r="E77" s="2">
        <v>135</v>
      </c>
      <c r="F77" s="2"/>
      <c r="G77">
        <f t="shared" si="1"/>
        <v>-135</v>
      </c>
      <c r="H77" s="2" t="s">
        <v>29</v>
      </c>
      <c r="I77" s="2" t="s">
        <v>45</v>
      </c>
      <c r="J77" s="2" t="s">
        <v>53</v>
      </c>
    </row>
    <row r="78" spans="2:10" x14ac:dyDescent="0.3">
      <c r="B78" s="3" t="s">
        <v>2</v>
      </c>
      <c r="C78" s="7">
        <v>45701</v>
      </c>
      <c r="D78" s="1" t="s">
        <v>13</v>
      </c>
      <c r="E78" s="1">
        <v>5</v>
      </c>
      <c r="F78" s="1"/>
      <c r="G78">
        <f t="shared" si="1"/>
        <v>-5</v>
      </c>
      <c r="H78" s="1" t="s">
        <v>32</v>
      </c>
      <c r="I78" s="1" t="s">
        <v>46</v>
      </c>
      <c r="J78" s="1" t="s">
        <v>53</v>
      </c>
    </row>
    <row r="79" spans="2:10" x14ac:dyDescent="0.3">
      <c r="B79" s="4" t="s">
        <v>2</v>
      </c>
      <c r="C79" s="8">
        <v>45702</v>
      </c>
      <c r="D79" s="2" t="s">
        <v>10</v>
      </c>
      <c r="E79" s="2">
        <v>5</v>
      </c>
      <c r="F79" s="2"/>
      <c r="G79">
        <f t="shared" si="1"/>
        <v>-5</v>
      </c>
      <c r="H79" s="2" t="s">
        <v>29</v>
      </c>
      <c r="I79" s="2" t="s">
        <v>45</v>
      </c>
      <c r="J79" s="2" t="s">
        <v>53</v>
      </c>
    </row>
    <row r="80" spans="2:10" x14ac:dyDescent="0.3">
      <c r="B80" s="3" t="s">
        <v>2</v>
      </c>
      <c r="C80" s="7">
        <v>45703</v>
      </c>
      <c r="D80" s="1" t="s">
        <v>10</v>
      </c>
      <c r="E80" s="1">
        <v>40</v>
      </c>
      <c r="F80" s="1"/>
      <c r="G80">
        <f t="shared" si="1"/>
        <v>-40</v>
      </c>
      <c r="H80" s="1" t="s">
        <v>29</v>
      </c>
      <c r="I80" s="1" t="s">
        <v>45</v>
      </c>
      <c r="J80" s="1" t="s">
        <v>53</v>
      </c>
    </row>
    <row r="81" spans="2:10" x14ac:dyDescent="0.3">
      <c r="B81" s="4" t="s">
        <v>2</v>
      </c>
      <c r="C81" s="8">
        <v>45703</v>
      </c>
      <c r="D81" s="2" t="s">
        <v>16</v>
      </c>
      <c r="E81" s="2">
        <v>98</v>
      </c>
      <c r="F81" s="2"/>
      <c r="G81">
        <f t="shared" si="1"/>
        <v>-98</v>
      </c>
      <c r="H81" s="2" t="s">
        <v>35</v>
      </c>
      <c r="I81" s="2" t="s">
        <v>49</v>
      </c>
      <c r="J81" s="2" t="s">
        <v>53</v>
      </c>
    </row>
    <row r="82" spans="2:10" x14ac:dyDescent="0.3">
      <c r="B82" s="3" t="s">
        <v>2</v>
      </c>
      <c r="C82" s="7">
        <v>45704</v>
      </c>
      <c r="D82" s="1" t="s">
        <v>17</v>
      </c>
      <c r="E82" s="1">
        <v>52</v>
      </c>
      <c r="F82" s="1"/>
      <c r="G82">
        <f t="shared" si="1"/>
        <v>-52</v>
      </c>
      <c r="H82" s="1" t="s">
        <v>36</v>
      </c>
      <c r="I82" s="1" t="s">
        <v>49</v>
      </c>
      <c r="J82" s="1" t="s">
        <v>53</v>
      </c>
    </row>
    <row r="83" spans="2:10" x14ac:dyDescent="0.3">
      <c r="B83" s="4" t="s">
        <v>2</v>
      </c>
      <c r="C83" s="8">
        <v>45704</v>
      </c>
      <c r="D83" s="2" t="s">
        <v>18</v>
      </c>
      <c r="E83" s="2">
        <v>28</v>
      </c>
      <c r="F83" s="2"/>
      <c r="G83">
        <f t="shared" si="1"/>
        <v>-28</v>
      </c>
      <c r="H83" s="2" t="s">
        <v>37</v>
      </c>
      <c r="I83" s="2" t="s">
        <v>45</v>
      </c>
      <c r="J83" s="2" t="s">
        <v>53</v>
      </c>
    </row>
    <row r="84" spans="2:10" x14ac:dyDescent="0.3">
      <c r="B84" s="3" t="s">
        <v>2</v>
      </c>
      <c r="C84" s="7">
        <v>45704</v>
      </c>
      <c r="D84" s="1" t="s">
        <v>19</v>
      </c>
      <c r="E84" s="1">
        <v>30</v>
      </c>
      <c r="F84" s="1"/>
      <c r="G84">
        <f t="shared" si="1"/>
        <v>-30</v>
      </c>
      <c r="H84" s="1" t="s">
        <v>38</v>
      </c>
      <c r="I84" s="1" t="s">
        <v>48</v>
      </c>
      <c r="J84" s="1" t="s">
        <v>53</v>
      </c>
    </row>
    <row r="85" spans="2:10" x14ac:dyDescent="0.3">
      <c r="B85" s="4" t="s">
        <v>1</v>
      </c>
      <c r="C85" s="8">
        <v>45704</v>
      </c>
      <c r="D85" s="2" t="s">
        <v>20</v>
      </c>
      <c r="E85" s="2">
        <v>5</v>
      </c>
      <c r="F85" s="2"/>
      <c r="G85">
        <f t="shared" si="1"/>
        <v>-5</v>
      </c>
      <c r="H85" s="2" t="s">
        <v>39</v>
      </c>
      <c r="I85" s="2" t="s">
        <v>49</v>
      </c>
      <c r="J85" s="2" t="s">
        <v>53</v>
      </c>
    </row>
    <row r="86" spans="2:10" x14ac:dyDescent="0.3">
      <c r="B86" s="3" t="s">
        <v>3</v>
      </c>
      <c r="C86" s="7">
        <v>45705</v>
      </c>
      <c r="D86" s="1" t="s">
        <v>10</v>
      </c>
      <c r="E86" s="1">
        <v>5</v>
      </c>
      <c r="F86" s="1"/>
      <c r="G86">
        <f t="shared" si="1"/>
        <v>-5</v>
      </c>
      <c r="H86" s="1" t="s">
        <v>29</v>
      </c>
      <c r="I86" s="1" t="s">
        <v>45</v>
      </c>
      <c r="J86" s="1" t="s">
        <v>53</v>
      </c>
    </row>
    <row r="87" spans="2:10" x14ac:dyDescent="0.3">
      <c r="B87" s="4" t="s">
        <v>0</v>
      </c>
      <c r="C87" s="8">
        <v>45706</v>
      </c>
      <c r="D87" s="2" t="s">
        <v>10</v>
      </c>
      <c r="E87" s="2">
        <v>154</v>
      </c>
      <c r="F87" s="2"/>
      <c r="G87">
        <f t="shared" si="1"/>
        <v>-154</v>
      </c>
      <c r="H87" s="2" t="s">
        <v>29</v>
      </c>
      <c r="I87" s="2" t="s">
        <v>45</v>
      </c>
      <c r="J87" s="2" t="s">
        <v>53</v>
      </c>
    </row>
    <row r="88" spans="2:10" x14ac:dyDescent="0.3">
      <c r="B88" s="3" t="s">
        <v>1</v>
      </c>
      <c r="C88" s="7">
        <v>45706</v>
      </c>
      <c r="D88" s="1" t="s">
        <v>21</v>
      </c>
      <c r="E88" s="1">
        <v>100</v>
      </c>
      <c r="F88" s="1"/>
      <c r="G88">
        <f t="shared" si="1"/>
        <v>-100</v>
      </c>
      <c r="H88" s="1" t="s">
        <v>40</v>
      </c>
      <c r="I88" s="1" t="s">
        <v>46</v>
      </c>
      <c r="J88" s="1" t="s">
        <v>53</v>
      </c>
    </row>
    <row r="89" spans="2:10" x14ac:dyDescent="0.3">
      <c r="B89" s="3" t="s">
        <v>0</v>
      </c>
      <c r="C89" s="8">
        <v>45707</v>
      </c>
      <c r="D89" s="2" t="s">
        <v>6</v>
      </c>
      <c r="E89" s="12"/>
      <c r="F89" s="12">
        <v>100</v>
      </c>
      <c r="G89">
        <f t="shared" si="1"/>
        <v>100</v>
      </c>
      <c r="H89" s="2" t="s">
        <v>26</v>
      </c>
      <c r="I89" s="2" t="s">
        <v>42</v>
      </c>
      <c r="J89" s="2" t="s">
        <v>51</v>
      </c>
    </row>
    <row r="90" spans="2:10" x14ac:dyDescent="0.3">
      <c r="B90" s="5" t="s">
        <v>1</v>
      </c>
      <c r="C90" s="7">
        <v>45707</v>
      </c>
      <c r="D90" s="1" t="s">
        <v>7</v>
      </c>
      <c r="E90" s="11">
        <v>500</v>
      </c>
      <c r="F90" s="11"/>
      <c r="G90">
        <f t="shared" si="1"/>
        <v>-500</v>
      </c>
      <c r="H90" s="1" t="s">
        <v>27</v>
      </c>
      <c r="I90" s="1" t="s">
        <v>43</v>
      </c>
      <c r="J90" s="1" t="s">
        <v>52</v>
      </c>
    </row>
    <row r="91" spans="2:10" x14ac:dyDescent="0.3">
      <c r="B91" s="3" t="s">
        <v>0</v>
      </c>
      <c r="C91" s="8">
        <v>45708</v>
      </c>
      <c r="D91" s="2" t="s">
        <v>8</v>
      </c>
      <c r="E91" s="2"/>
      <c r="F91" s="2">
        <v>500</v>
      </c>
      <c r="G91">
        <f t="shared" si="1"/>
        <v>500</v>
      </c>
      <c r="H91" s="2" t="s">
        <v>8</v>
      </c>
      <c r="I91" s="2" t="s">
        <v>42</v>
      </c>
      <c r="J91" s="2" t="s">
        <v>51</v>
      </c>
    </row>
    <row r="92" spans="2:10" x14ac:dyDescent="0.3">
      <c r="B92" s="5" t="s">
        <v>1</v>
      </c>
      <c r="C92" s="7">
        <v>45708</v>
      </c>
      <c r="D92" s="1" t="s">
        <v>9</v>
      </c>
      <c r="E92" s="1"/>
      <c r="F92" s="1">
        <v>1000</v>
      </c>
      <c r="G92">
        <f t="shared" si="1"/>
        <v>1000</v>
      </c>
      <c r="H92" s="1" t="s">
        <v>28</v>
      </c>
      <c r="I92" s="1" t="s">
        <v>44</v>
      </c>
      <c r="J92" s="1" t="s">
        <v>51</v>
      </c>
    </row>
    <row r="93" spans="2:10" x14ac:dyDescent="0.3">
      <c r="B93" s="3" t="s">
        <v>2</v>
      </c>
      <c r="C93" s="8">
        <v>45709</v>
      </c>
      <c r="D93" s="2" t="s">
        <v>10</v>
      </c>
      <c r="E93" s="2">
        <v>150</v>
      </c>
      <c r="F93" s="2"/>
      <c r="G93">
        <f t="shared" si="1"/>
        <v>-150</v>
      </c>
      <c r="H93" s="2" t="s">
        <v>29</v>
      </c>
      <c r="I93" s="2" t="s">
        <v>45</v>
      </c>
      <c r="J93" s="2" t="s">
        <v>53</v>
      </c>
    </row>
    <row r="94" spans="2:10" x14ac:dyDescent="0.3">
      <c r="B94" s="5" t="s">
        <v>1</v>
      </c>
      <c r="C94" s="7">
        <v>45709</v>
      </c>
      <c r="D94" s="1" t="s">
        <v>11</v>
      </c>
      <c r="E94" s="1">
        <v>5</v>
      </c>
      <c r="F94" s="1"/>
      <c r="G94">
        <f t="shared" si="1"/>
        <v>-5</v>
      </c>
      <c r="H94" s="1" t="s">
        <v>30</v>
      </c>
      <c r="I94" s="1" t="s">
        <v>46</v>
      </c>
      <c r="J94" s="1" t="s">
        <v>53</v>
      </c>
    </row>
    <row r="95" spans="2:10" x14ac:dyDescent="0.3">
      <c r="B95" s="3" t="s">
        <v>1</v>
      </c>
      <c r="C95" s="8">
        <v>45710</v>
      </c>
      <c r="D95" s="2" t="s">
        <v>12</v>
      </c>
      <c r="E95" s="2">
        <v>5</v>
      </c>
      <c r="F95" s="2"/>
      <c r="G95">
        <f t="shared" si="1"/>
        <v>-5</v>
      </c>
      <c r="H95" s="2" t="s">
        <v>31</v>
      </c>
      <c r="I95" s="2" t="s">
        <v>47</v>
      </c>
      <c r="J95" s="2" t="s">
        <v>53</v>
      </c>
    </row>
    <row r="96" spans="2:10" x14ac:dyDescent="0.3">
      <c r="B96" s="5" t="s">
        <v>2</v>
      </c>
      <c r="C96" s="7">
        <v>45710</v>
      </c>
      <c r="D96" s="1" t="s">
        <v>10</v>
      </c>
      <c r="E96" s="1">
        <v>5</v>
      </c>
      <c r="F96" s="1"/>
      <c r="G96">
        <f t="shared" si="1"/>
        <v>-5</v>
      </c>
      <c r="H96" s="1" t="s">
        <v>29</v>
      </c>
      <c r="I96" s="1" t="s">
        <v>45</v>
      </c>
      <c r="J96" s="1" t="s">
        <v>53</v>
      </c>
    </row>
    <row r="97" spans="2:10" x14ac:dyDescent="0.3">
      <c r="B97" s="3" t="s">
        <v>2</v>
      </c>
      <c r="C97" s="8">
        <v>45711</v>
      </c>
      <c r="D97" s="2" t="s">
        <v>10</v>
      </c>
      <c r="E97" s="2">
        <v>5</v>
      </c>
      <c r="F97" s="2"/>
      <c r="G97">
        <f t="shared" si="1"/>
        <v>-5</v>
      </c>
      <c r="H97" s="2" t="s">
        <v>29</v>
      </c>
      <c r="I97" s="2" t="s">
        <v>45</v>
      </c>
      <c r="J97" s="2" t="s">
        <v>53</v>
      </c>
    </row>
    <row r="98" spans="2:10" x14ac:dyDescent="0.3">
      <c r="B98" s="5" t="s">
        <v>2</v>
      </c>
      <c r="C98" s="7">
        <v>45711</v>
      </c>
      <c r="D98" s="1" t="s">
        <v>10</v>
      </c>
      <c r="E98" s="1">
        <v>155</v>
      </c>
      <c r="F98" s="1"/>
      <c r="G98">
        <f t="shared" si="1"/>
        <v>-155</v>
      </c>
      <c r="H98" s="1" t="s">
        <v>29</v>
      </c>
      <c r="I98" s="1" t="s">
        <v>45</v>
      </c>
      <c r="J98" s="1" t="s">
        <v>53</v>
      </c>
    </row>
    <row r="99" spans="2:10" x14ac:dyDescent="0.3">
      <c r="B99" s="3" t="s">
        <v>2</v>
      </c>
      <c r="C99" s="8">
        <v>45711</v>
      </c>
      <c r="D99" s="2" t="s">
        <v>10</v>
      </c>
      <c r="E99" s="2">
        <v>200</v>
      </c>
      <c r="F99" s="2"/>
      <c r="G99">
        <f t="shared" si="1"/>
        <v>-200</v>
      </c>
      <c r="H99" s="2" t="s">
        <v>29</v>
      </c>
      <c r="I99" s="2" t="s">
        <v>45</v>
      </c>
      <c r="J99" s="2" t="s">
        <v>53</v>
      </c>
    </row>
    <row r="100" spans="2:10" x14ac:dyDescent="0.3">
      <c r="B100" s="5" t="s">
        <v>2</v>
      </c>
      <c r="C100" s="7">
        <v>45712</v>
      </c>
      <c r="D100" s="1" t="s">
        <v>13</v>
      </c>
      <c r="E100" s="1">
        <v>5</v>
      </c>
      <c r="F100" s="1"/>
      <c r="G100">
        <f t="shared" si="1"/>
        <v>-5</v>
      </c>
      <c r="H100" s="1" t="s">
        <v>32</v>
      </c>
      <c r="I100" s="1" t="s">
        <v>46</v>
      </c>
      <c r="J100" s="1" t="s">
        <v>53</v>
      </c>
    </row>
    <row r="101" spans="2:10" x14ac:dyDescent="0.3">
      <c r="B101" s="3" t="s">
        <v>1</v>
      </c>
      <c r="C101" s="8">
        <v>45712</v>
      </c>
      <c r="D101" s="2" t="s">
        <v>14</v>
      </c>
      <c r="E101" s="2"/>
      <c r="F101" s="2">
        <v>50</v>
      </c>
      <c r="G101">
        <f t="shared" si="1"/>
        <v>50</v>
      </c>
      <c r="H101" s="2" t="s">
        <v>33</v>
      </c>
      <c r="I101" s="2" t="s">
        <v>46</v>
      </c>
      <c r="J101" s="2" t="s">
        <v>53</v>
      </c>
    </row>
    <row r="102" spans="2:10" x14ac:dyDescent="0.3">
      <c r="B102" s="5" t="s">
        <v>2</v>
      </c>
      <c r="C102" s="7">
        <v>45713</v>
      </c>
      <c r="D102" s="1" t="s">
        <v>10</v>
      </c>
      <c r="E102" s="1">
        <v>77</v>
      </c>
      <c r="F102" s="1"/>
      <c r="G102">
        <f t="shared" si="1"/>
        <v>-77</v>
      </c>
      <c r="H102" s="1" t="s">
        <v>29</v>
      </c>
      <c r="I102" s="1" t="s">
        <v>45</v>
      </c>
      <c r="J102" s="1" t="s">
        <v>53</v>
      </c>
    </row>
    <row r="103" spans="2:10" x14ac:dyDescent="0.3">
      <c r="B103" s="3" t="s">
        <v>2</v>
      </c>
      <c r="C103" s="8">
        <v>45713</v>
      </c>
      <c r="D103" s="2" t="s">
        <v>10</v>
      </c>
      <c r="E103" s="2">
        <v>5</v>
      </c>
      <c r="F103" s="2"/>
      <c r="G103">
        <f t="shared" si="1"/>
        <v>-5</v>
      </c>
      <c r="H103" s="2" t="s">
        <v>29</v>
      </c>
      <c r="I103" s="2" t="s">
        <v>45</v>
      </c>
      <c r="J103" s="2" t="s">
        <v>53</v>
      </c>
    </row>
    <row r="104" spans="2:10" x14ac:dyDescent="0.3">
      <c r="B104" s="5" t="s">
        <v>2</v>
      </c>
      <c r="C104" s="7">
        <v>45714</v>
      </c>
      <c r="D104" s="1" t="s">
        <v>15</v>
      </c>
      <c r="E104" s="1">
        <v>5</v>
      </c>
      <c r="F104" s="1"/>
      <c r="G104">
        <f t="shared" si="1"/>
        <v>-5</v>
      </c>
      <c r="H104" s="1" t="s">
        <v>34</v>
      </c>
      <c r="I104" s="1" t="s">
        <v>48</v>
      </c>
      <c r="J104" s="1" t="s">
        <v>53</v>
      </c>
    </row>
    <row r="105" spans="2:10" x14ac:dyDescent="0.3">
      <c r="B105" s="3" t="s">
        <v>2</v>
      </c>
      <c r="C105" s="9">
        <v>45714</v>
      </c>
      <c r="D105" s="2" t="s">
        <v>10</v>
      </c>
      <c r="E105" s="2">
        <v>135</v>
      </c>
      <c r="F105" s="2"/>
      <c r="G105">
        <f t="shared" si="1"/>
        <v>-135</v>
      </c>
      <c r="H105" s="2" t="s">
        <v>29</v>
      </c>
      <c r="I105" s="2" t="s">
        <v>45</v>
      </c>
      <c r="J105" s="2" t="s">
        <v>53</v>
      </c>
    </row>
    <row r="106" spans="2:10" x14ac:dyDescent="0.3">
      <c r="B106" s="5" t="s">
        <v>2</v>
      </c>
      <c r="C106" s="10">
        <v>45714</v>
      </c>
      <c r="D106" s="1" t="s">
        <v>10</v>
      </c>
      <c r="E106" s="1">
        <v>5</v>
      </c>
      <c r="F106" s="1"/>
      <c r="G106">
        <f t="shared" si="1"/>
        <v>-5</v>
      </c>
      <c r="H106" s="1" t="s">
        <v>29</v>
      </c>
      <c r="I106" s="1" t="s">
        <v>45</v>
      </c>
      <c r="J106" s="1" t="s">
        <v>53</v>
      </c>
    </row>
    <row r="107" spans="2:10" x14ac:dyDescent="0.3">
      <c r="B107" s="3" t="s">
        <v>2</v>
      </c>
      <c r="C107" s="9">
        <v>45715</v>
      </c>
      <c r="D107" s="2" t="s">
        <v>13</v>
      </c>
      <c r="E107" s="2">
        <v>5</v>
      </c>
      <c r="F107" s="2"/>
      <c r="G107">
        <f t="shared" si="1"/>
        <v>-5</v>
      </c>
      <c r="H107" s="2" t="s">
        <v>32</v>
      </c>
      <c r="I107" s="2" t="s">
        <v>46</v>
      </c>
      <c r="J107" s="2" t="s">
        <v>53</v>
      </c>
    </row>
    <row r="108" spans="2:10" x14ac:dyDescent="0.3">
      <c r="B108" s="5" t="s">
        <v>2</v>
      </c>
      <c r="C108" s="10">
        <v>45715</v>
      </c>
      <c r="D108" s="1" t="s">
        <v>10</v>
      </c>
      <c r="E108" s="1">
        <v>40</v>
      </c>
      <c r="F108" s="1"/>
      <c r="G108">
        <f t="shared" si="1"/>
        <v>-40</v>
      </c>
      <c r="H108" s="1" t="s">
        <v>29</v>
      </c>
      <c r="I108" s="1" t="s">
        <v>45</v>
      </c>
      <c r="J108" s="1" t="s">
        <v>53</v>
      </c>
    </row>
    <row r="109" spans="2:10" x14ac:dyDescent="0.3">
      <c r="B109" s="3" t="s">
        <v>2</v>
      </c>
      <c r="C109" s="9">
        <v>45715</v>
      </c>
      <c r="D109" s="2" t="s">
        <v>10</v>
      </c>
      <c r="E109" s="2">
        <v>98</v>
      </c>
      <c r="F109" s="2"/>
      <c r="G109">
        <f t="shared" si="1"/>
        <v>-98</v>
      </c>
      <c r="H109" s="2" t="s">
        <v>29</v>
      </c>
      <c r="I109" s="2" t="s">
        <v>45</v>
      </c>
      <c r="J109" s="2" t="s">
        <v>53</v>
      </c>
    </row>
    <row r="110" spans="2:10" x14ac:dyDescent="0.3">
      <c r="B110" s="5" t="s">
        <v>2</v>
      </c>
      <c r="C110" s="10">
        <v>45716</v>
      </c>
      <c r="D110" s="1" t="s">
        <v>16</v>
      </c>
      <c r="E110" s="1">
        <v>52</v>
      </c>
      <c r="F110" s="1"/>
      <c r="G110">
        <f t="shared" si="1"/>
        <v>-52</v>
      </c>
      <c r="H110" s="1" t="s">
        <v>35</v>
      </c>
      <c r="I110" s="1" t="s">
        <v>49</v>
      </c>
      <c r="J110" s="1" t="s">
        <v>53</v>
      </c>
    </row>
    <row r="111" spans="2:10" x14ac:dyDescent="0.3">
      <c r="B111" s="3" t="s">
        <v>2</v>
      </c>
      <c r="C111" s="9">
        <v>45716</v>
      </c>
      <c r="D111" s="2" t="s">
        <v>17</v>
      </c>
      <c r="E111" s="2">
        <v>28</v>
      </c>
      <c r="F111" s="2"/>
      <c r="G111">
        <f t="shared" si="1"/>
        <v>-28</v>
      </c>
      <c r="H111" s="2" t="s">
        <v>36</v>
      </c>
      <c r="I111" s="2" t="s">
        <v>49</v>
      </c>
      <c r="J111" s="2" t="s">
        <v>53</v>
      </c>
    </row>
    <row r="112" spans="2:10" x14ac:dyDescent="0.3">
      <c r="B112" s="5" t="s">
        <v>2</v>
      </c>
      <c r="C112" s="10">
        <v>45716</v>
      </c>
      <c r="D112" s="1" t="s">
        <v>18</v>
      </c>
      <c r="E112" s="13">
        <v>30</v>
      </c>
      <c r="F112" s="1"/>
      <c r="G112">
        <f t="shared" si="1"/>
        <v>-30</v>
      </c>
      <c r="H112" s="1" t="s">
        <v>37</v>
      </c>
      <c r="I112" s="1" t="s">
        <v>45</v>
      </c>
      <c r="J112" s="1" t="s">
        <v>53</v>
      </c>
    </row>
    <row r="113" spans="2:10" x14ac:dyDescent="0.3">
      <c r="B113" s="3" t="s">
        <v>2</v>
      </c>
      <c r="C113" s="10">
        <v>45717</v>
      </c>
      <c r="D113" s="1" t="s">
        <v>10</v>
      </c>
      <c r="E113" s="1">
        <v>5</v>
      </c>
      <c r="F113" s="1"/>
      <c r="G113">
        <f t="shared" si="1"/>
        <v>-5</v>
      </c>
      <c r="H113" s="1" t="s">
        <v>29</v>
      </c>
      <c r="I113" s="1" t="s">
        <v>45</v>
      </c>
      <c r="J113" s="1" t="s">
        <v>53</v>
      </c>
    </row>
    <row r="114" spans="2:10" x14ac:dyDescent="0.3">
      <c r="B114" s="4" t="s">
        <v>1</v>
      </c>
      <c r="C114" s="9">
        <v>45717</v>
      </c>
      <c r="D114" s="2" t="s">
        <v>11</v>
      </c>
      <c r="E114" s="2">
        <v>5</v>
      </c>
      <c r="F114" s="2"/>
      <c r="G114">
        <f t="shared" si="1"/>
        <v>-5</v>
      </c>
      <c r="H114" s="2" t="s">
        <v>30</v>
      </c>
      <c r="I114" s="2" t="s">
        <v>46</v>
      </c>
      <c r="J114" s="2" t="s">
        <v>53</v>
      </c>
    </row>
    <row r="115" spans="2:10" x14ac:dyDescent="0.3">
      <c r="B115" s="3" t="s">
        <v>1</v>
      </c>
      <c r="C115" s="10">
        <v>45717</v>
      </c>
      <c r="D115" s="1" t="s">
        <v>12</v>
      </c>
      <c r="E115" s="1">
        <v>5</v>
      </c>
      <c r="F115" s="1"/>
      <c r="G115">
        <f t="shared" si="1"/>
        <v>-5</v>
      </c>
      <c r="H115" s="1" t="s">
        <v>31</v>
      </c>
      <c r="I115" s="1" t="s">
        <v>47</v>
      </c>
      <c r="J115" s="1" t="s">
        <v>53</v>
      </c>
    </row>
    <row r="116" spans="2:10" x14ac:dyDescent="0.3">
      <c r="B116" s="4" t="s">
        <v>2</v>
      </c>
      <c r="C116" s="9">
        <v>45718</v>
      </c>
      <c r="D116" s="2" t="s">
        <v>10</v>
      </c>
      <c r="E116" s="2">
        <v>5</v>
      </c>
      <c r="F116" s="2"/>
      <c r="G116">
        <f t="shared" si="1"/>
        <v>-5</v>
      </c>
      <c r="H116" s="2" t="s">
        <v>29</v>
      </c>
      <c r="I116" s="2" t="s">
        <v>45</v>
      </c>
      <c r="J116" s="2" t="s">
        <v>53</v>
      </c>
    </row>
    <row r="117" spans="2:10" x14ac:dyDescent="0.3">
      <c r="B117" s="3" t="s">
        <v>2</v>
      </c>
      <c r="C117" s="10">
        <v>45718</v>
      </c>
      <c r="D117" s="1" t="s">
        <v>10</v>
      </c>
      <c r="E117" s="1">
        <v>155</v>
      </c>
      <c r="F117" s="1"/>
      <c r="G117">
        <f t="shared" si="1"/>
        <v>-155</v>
      </c>
      <c r="H117" s="1" t="s">
        <v>29</v>
      </c>
      <c r="I117" s="1" t="s">
        <v>45</v>
      </c>
      <c r="J117" s="1" t="s">
        <v>53</v>
      </c>
    </row>
    <row r="118" spans="2:10" x14ac:dyDescent="0.3">
      <c r="B118" s="4" t="s">
        <v>2</v>
      </c>
      <c r="C118" s="9">
        <v>45719</v>
      </c>
      <c r="D118" s="2" t="s">
        <v>10</v>
      </c>
      <c r="E118" s="2">
        <v>10</v>
      </c>
      <c r="F118" s="2"/>
      <c r="G118">
        <f t="shared" si="1"/>
        <v>-10</v>
      </c>
      <c r="H118" s="2" t="s">
        <v>29</v>
      </c>
      <c r="I118" s="2" t="s">
        <v>45</v>
      </c>
      <c r="J118" s="2" t="s">
        <v>53</v>
      </c>
    </row>
    <row r="119" spans="2:10" x14ac:dyDescent="0.3">
      <c r="B119" s="3" t="s">
        <v>2</v>
      </c>
      <c r="C119" s="10">
        <v>45719</v>
      </c>
      <c r="D119" s="1" t="s">
        <v>10</v>
      </c>
      <c r="E119" s="1">
        <v>5</v>
      </c>
      <c r="F119" s="1"/>
      <c r="G119">
        <f t="shared" si="1"/>
        <v>-5</v>
      </c>
      <c r="H119" s="1" t="s">
        <v>29</v>
      </c>
      <c r="I119" s="1" t="s">
        <v>45</v>
      </c>
      <c r="J119" s="1" t="s">
        <v>53</v>
      </c>
    </row>
    <row r="120" spans="2:10" x14ac:dyDescent="0.3">
      <c r="B120" s="4" t="s">
        <v>2</v>
      </c>
      <c r="C120" s="9">
        <v>45720</v>
      </c>
      <c r="D120" s="2" t="s">
        <v>13</v>
      </c>
      <c r="E120" s="2">
        <v>5</v>
      </c>
      <c r="F120" s="2"/>
      <c r="G120">
        <f t="shared" si="1"/>
        <v>-5</v>
      </c>
      <c r="H120" s="2" t="s">
        <v>32</v>
      </c>
      <c r="I120" s="2" t="s">
        <v>46</v>
      </c>
      <c r="J120" s="2" t="s">
        <v>53</v>
      </c>
    </row>
    <row r="121" spans="2:10" x14ac:dyDescent="0.3">
      <c r="B121" s="3" t="s">
        <v>1</v>
      </c>
      <c r="C121" s="10">
        <v>45720</v>
      </c>
      <c r="D121" s="1" t="s">
        <v>14</v>
      </c>
      <c r="E121" s="1"/>
      <c r="F121" s="1">
        <v>55</v>
      </c>
      <c r="G121">
        <f t="shared" si="1"/>
        <v>55</v>
      </c>
      <c r="H121" s="1" t="s">
        <v>33</v>
      </c>
      <c r="I121" s="1" t="s">
        <v>46</v>
      </c>
      <c r="J121" s="1" t="s">
        <v>53</v>
      </c>
    </row>
    <row r="122" spans="2:10" x14ac:dyDescent="0.3">
      <c r="B122" s="4" t="s">
        <v>2</v>
      </c>
      <c r="C122" s="9">
        <v>45721</v>
      </c>
      <c r="D122" s="2" t="s">
        <v>10</v>
      </c>
      <c r="E122" s="2">
        <v>5</v>
      </c>
      <c r="F122" s="2"/>
      <c r="G122">
        <f t="shared" ref="G122:G185" si="2">F122-E122</f>
        <v>-5</v>
      </c>
      <c r="H122" s="2" t="s">
        <v>29</v>
      </c>
      <c r="I122" s="2" t="s">
        <v>45</v>
      </c>
      <c r="J122" s="2" t="s">
        <v>53</v>
      </c>
    </row>
    <row r="123" spans="2:10" x14ac:dyDescent="0.3">
      <c r="B123" s="3" t="s">
        <v>2</v>
      </c>
      <c r="C123" s="10">
        <v>45721</v>
      </c>
      <c r="D123" s="1" t="s">
        <v>10</v>
      </c>
      <c r="E123" s="1">
        <v>5</v>
      </c>
      <c r="F123" s="1"/>
      <c r="G123">
        <f t="shared" si="2"/>
        <v>-5</v>
      </c>
      <c r="H123" s="1" t="s">
        <v>29</v>
      </c>
      <c r="I123" s="1" t="s">
        <v>45</v>
      </c>
      <c r="J123" s="1" t="s">
        <v>53</v>
      </c>
    </row>
    <row r="124" spans="2:10" x14ac:dyDescent="0.3">
      <c r="B124" s="4" t="s">
        <v>2</v>
      </c>
      <c r="C124" s="9">
        <v>45721</v>
      </c>
      <c r="D124" s="2" t="s">
        <v>15</v>
      </c>
      <c r="E124" s="2">
        <v>135</v>
      </c>
      <c r="F124" s="2"/>
      <c r="G124">
        <f t="shared" si="2"/>
        <v>-135</v>
      </c>
      <c r="H124" s="2" t="s">
        <v>34</v>
      </c>
      <c r="I124" s="2" t="s">
        <v>48</v>
      </c>
      <c r="J124" s="2" t="s">
        <v>53</v>
      </c>
    </row>
    <row r="125" spans="2:10" x14ac:dyDescent="0.3">
      <c r="B125" s="3" t="s">
        <v>2</v>
      </c>
      <c r="C125" s="10">
        <v>45722</v>
      </c>
      <c r="D125" s="1" t="s">
        <v>10</v>
      </c>
      <c r="E125" s="1">
        <v>5</v>
      </c>
      <c r="F125" s="1"/>
      <c r="G125">
        <f t="shared" si="2"/>
        <v>-5</v>
      </c>
      <c r="H125" s="1" t="s">
        <v>29</v>
      </c>
      <c r="I125" s="1" t="s">
        <v>45</v>
      </c>
      <c r="J125" s="1" t="s">
        <v>53</v>
      </c>
    </row>
    <row r="126" spans="2:10" x14ac:dyDescent="0.3">
      <c r="B126" s="4" t="s">
        <v>2</v>
      </c>
      <c r="C126" s="9">
        <v>45722</v>
      </c>
      <c r="D126" s="2" t="s">
        <v>10</v>
      </c>
      <c r="E126" s="2">
        <v>5</v>
      </c>
      <c r="F126" s="2"/>
      <c r="G126">
        <f t="shared" si="2"/>
        <v>-5</v>
      </c>
      <c r="H126" s="2" t="s">
        <v>29</v>
      </c>
      <c r="I126" s="2" t="s">
        <v>45</v>
      </c>
      <c r="J126" s="2" t="s">
        <v>53</v>
      </c>
    </row>
    <row r="127" spans="2:10" x14ac:dyDescent="0.3">
      <c r="B127" s="3" t="s">
        <v>2</v>
      </c>
      <c r="C127" s="10">
        <v>45722</v>
      </c>
      <c r="D127" s="1" t="s">
        <v>13</v>
      </c>
      <c r="E127" s="1">
        <v>40</v>
      </c>
      <c r="F127" s="1"/>
      <c r="G127">
        <f t="shared" si="2"/>
        <v>-40</v>
      </c>
      <c r="H127" s="1" t="s">
        <v>32</v>
      </c>
      <c r="I127" s="1" t="s">
        <v>46</v>
      </c>
      <c r="J127" s="1" t="s">
        <v>53</v>
      </c>
    </row>
    <row r="128" spans="2:10" x14ac:dyDescent="0.3">
      <c r="B128" s="4" t="s">
        <v>2</v>
      </c>
      <c r="C128" s="9">
        <v>45723</v>
      </c>
      <c r="D128" s="2" t="s">
        <v>10</v>
      </c>
      <c r="E128" s="2">
        <v>98</v>
      </c>
      <c r="F128" s="2"/>
      <c r="G128">
        <f t="shared" si="2"/>
        <v>-98</v>
      </c>
      <c r="H128" s="2" t="s">
        <v>29</v>
      </c>
      <c r="I128" s="2" t="s">
        <v>45</v>
      </c>
      <c r="J128" s="2" t="s">
        <v>53</v>
      </c>
    </row>
    <row r="129" spans="2:10" x14ac:dyDescent="0.3">
      <c r="B129" s="3" t="s">
        <v>2</v>
      </c>
      <c r="C129" s="10">
        <v>45723</v>
      </c>
      <c r="D129" s="1" t="s">
        <v>10</v>
      </c>
      <c r="E129" s="1">
        <v>52</v>
      </c>
      <c r="F129" s="1"/>
      <c r="G129">
        <f t="shared" si="2"/>
        <v>-52</v>
      </c>
      <c r="H129" s="1" t="s">
        <v>29</v>
      </c>
      <c r="I129" s="1" t="s">
        <v>45</v>
      </c>
      <c r="J129" s="1" t="s">
        <v>53</v>
      </c>
    </row>
    <row r="130" spans="2:10" x14ac:dyDescent="0.3">
      <c r="B130" s="4" t="s">
        <v>2</v>
      </c>
      <c r="C130" s="9">
        <v>45723</v>
      </c>
      <c r="D130" s="2" t="s">
        <v>16</v>
      </c>
      <c r="E130" s="2">
        <v>28</v>
      </c>
      <c r="F130" s="2"/>
      <c r="G130">
        <f t="shared" si="2"/>
        <v>-28</v>
      </c>
      <c r="H130" s="2" t="s">
        <v>35</v>
      </c>
      <c r="I130" s="2" t="s">
        <v>49</v>
      </c>
      <c r="J130" s="2" t="s">
        <v>53</v>
      </c>
    </row>
    <row r="131" spans="2:10" x14ac:dyDescent="0.3">
      <c r="B131" s="3" t="s">
        <v>2</v>
      </c>
      <c r="C131" s="10">
        <v>45724</v>
      </c>
      <c r="D131" s="1" t="s">
        <v>17</v>
      </c>
      <c r="E131" s="1">
        <v>30</v>
      </c>
      <c r="F131" s="1"/>
      <c r="G131">
        <f t="shared" si="2"/>
        <v>-30</v>
      </c>
      <c r="H131" s="1" t="s">
        <v>36</v>
      </c>
      <c r="I131" s="1" t="s">
        <v>49</v>
      </c>
      <c r="J131" s="1" t="s">
        <v>53</v>
      </c>
    </row>
    <row r="132" spans="2:10" x14ac:dyDescent="0.3">
      <c r="B132" s="4" t="s">
        <v>2</v>
      </c>
      <c r="C132" s="9">
        <v>45724</v>
      </c>
      <c r="D132" s="2" t="s">
        <v>18</v>
      </c>
      <c r="E132" s="2">
        <v>5</v>
      </c>
      <c r="F132" s="2"/>
      <c r="G132">
        <f t="shared" si="2"/>
        <v>-5</v>
      </c>
      <c r="H132" s="2" t="s">
        <v>37</v>
      </c>
      <c r="I132" s="2" t="s">
        <v>45</v>
      </c>
      <c r="J132" s="2" t="s">
        <v>53</v>
      </c>
    </row>
    <row r="133" spans="2:10" x14ac:dyDescent="0.3">
      <c r="B133" s="3" t="s">
        <v>2</v>
      </c>
      <c r="C133" s="10">
        <v>45724</v>
      </c>
      <c r="D133" s="1" t="s">
        <v>19</v>
      </c>
      <c r="E133" s="1">
        <v>5</v>
      </c>
      <c r="F133" s="1"/>
      <c r="G133">
        <f t="shared" si="2"/>
        <v>-5</v>
      </c>
      <c r="H133" s="1" t="s">
        <v>38</v>
      </c>
      <c r="I133" s="1" t="s">
        <v>48</v>
      </c>
      <c r="J133" s="1" t="s">
        <v>53</v>
      </c>
    </row>
    <row r="134" spans="2:10" x14ac:dyDescent="0.3">
      <c r="B134" s="4" t="s">
        <v>1</v>
      </c>
      <c r="C134" s="9">
        <v>45725</v>
      </c>
      <c r="D134" s="2" t="s">
        <v>20</v>
      </c>
      <c r="E134" s="2">
        <v>154</v>
      </c>
      <c r="F134" s="2"/>
      <c r="G134">
        <f t="shared" si="2"/>
        <v>-154</v>
      </c>
      <c r="H134" s="2" t="s">
        <v>39</v>
      </c>
      <c r="I134" s="2" t="s">
        <v>49</v>
      </c>
      <c r="J134" s="2" t="s">
        <v>53</v>
      </c>
    </row>
    <row r="135" spans="2:10" x14ac:dyDescent="0.3">
      <c r="B135" s="3" t="s">
        <v>3</v>
      </c>
      <c r="C135" s="10">
        <v>45725</v>
      </c>
      <c r="D135" s="1" t="s">
        <v>10</v>
      </c>
      <c r="E135" s="1">
        <v>100</v>
      </c>
      <c r="F135" s="1"/>
      <c r="G135">
        <f t="shared" si="2"/>
        <v>-100</v>
      </c>
      <c r="H135" s="1" t="s">
        <v>29</v>
      </c>
      <c r="I135" s="1" t="s">
        <v>45</v>
      </c>
      <c r="J135" s="1" t="s">
        <v>53</v>
      </c>
    </row>
    <row r="136" spans="2:10" x14ac:dyDescent="0.3">
      <c r="B136" s="4" t="s">
        <v>0</v>
      </c>
      <c r="C136" s="9">
        <v>45725</v>
      </c>
      <c r="D136" s="2" t="s">
        <v>10</v>
      </c>
      <c r="E136" s="12">
        <v>5</v>
      </c>
      <c r="F136" s="12"/>
      <c r="G136">
        <f t="shared" si="2"/>
        <v>-5</v>
      </c>
      <c r="H136" s="2" t="s">
        <v>29</v>
      </c>
      <c r="I136" s="2" t="s">
        <v>45</v>
      </c>
      <c r="J136" s="2" t="s">
        <v>53</v>
      </c>
    </row>
    <row r="137" spans="2:10" x14ac:dyDescent="0.3">
      <c r="B137" s="3" t="s">
        <v>1</v>
      </c>
      <c r="C137" s="10">
        <v>45726</v>
      </c>
      <c r="D137" s="1" t="s">
        <v>21</v>
      </c>
      <c r="E137" s="11">
        <v>15</v>
      </c>
      <c r="F137" s="11"/>
      <c r="G137">
        <f t="shared" si="2"/>
        <v>-15</v>
      </c>
      <c r="H137" s="1" t="s">
        <v>40</v>
      </c>
      <c r="I137" s="1" t="s">
        <v>46</v>
      </c>
      <c r="J137" s="1" t="s">
        <v>53</v>
      </c>
    </row>
    <row r="138" spans="2:10" x14ac:dyDescent="0.3">
      <c r="B138" s="3" t="s">
        <v>0</v>
      </c>
      <c r="C138" s="9">
        <v>45726</v>
      </c>
      <c r="D138" s="2" t="s">
        <v>6</v>
      </c>
      <c r="E138" s="2"/>
      <c r="F138" s="2">
        <v>55</v>
      </c>
      <c r="G138">
        <f t="shared" si="2"/>
        <v>55</v>
      </c>
      <c r="H138" s="2" t="s">
        <v>26</v>
      </c>
      <c r="I138" s="2" t="s">
        <v>42</v>
      </c>
      <c r="J138" s="2" t="s">
        <v>51</v>
      </c>
    </row>
    <row r="139" spans="2:10" x14ac:dyDescent="0.3">
      <c r="B139" s="5" t="s">
        <v>1</v>
      </c>
      <c r="C139" s="10">
        <v>45726</v>
      </c>
      <c r="D139" s="1" t="s">
        <v>7</v>
      </c>
      <c r="E139" s="1">
        <v>200</v>
      </c>
      <c r="F139" s="1"/>
      <c r="G139">
        <f t="shared" si="2"/>
        <v>-200</v>
      </c>
      <c r="H139" s="1" t="s">
        <v>27</v>
      </c>
      <c r="I139" s="1" t="s">
        <v>43</v>
      </c>
      <c r="J139" s="1" t="s">
        <v>52</v>
      </c>
    </row>
    <row r="140" spans="2:10" x14ac:dyDescent="0.3">
      <c r="B140" s="3" t="s">
        <v>0</v>
      </c>
      <c r="C140" s="9">
        <v>45727</v>
      </c>
      <c r="D140" s="2" t="s">
        <v>8</v>
      </c>
      <c r="E140" s="2"/>
      <c r="F140" s="2">
        <v>1500</v>
      </c>
      <c r="G140">
        <f t="shared" si="2"/>
        <v>1500</v>
      </c>
      <c r="H140" s="2" t="s">
        <v>8</v>
      </c>
      <c r="I140" s="2" t="s">
        <v>42</v>
      </c>
      <c r="J140" s="2" t="s">
        <v>51</v>
      </c>
    </row>
    <row r="141" spans="2:10" x14ac:dyDescent="0.3">
      <c r="B141" s="5" t="s">
        <v>1</v>
      </c>
      <c r="C141" s="10">
        <v>45727</v>
      </c>
      <c r="D141" s="1" t="s">
        <v>9</v>
      </c>
      <c r="E141" s="1"/>
      <c r="F141" s="1">
        <v>2000</v>
      </c>
      <c r="G141">
        <f t="shared" si="2"/>
        <v>2000</v>
      </c>
      <c r="H141" s="1" t="s">
        <v>28</v>
      </c>
      <c r="I141" s="1" t="s">
        <v>44</v>
      </c>
      <c r="J141" s="1" t="s">
        <v>51</v>
      </c>
    </row>
    <row r="142" spans="2:10" x14ac:dyDescent="0.3">
      <c r="B142" s="3" t="s">
        <v>2</v>
      </c>
      <c r="C142" s="9">
        <v>45727</v>
      </c>
      <c r="D142" s="2" t="s">
        <v>10</v>
      </c>
      <c r="E142" s="2">
        <v>5</v>
      </c>
      <c r="F142" s="2"/>
      <c r="G142">
        <f t="shared" si="2"/>
        <v>-5</v>
      </c>
      <c r="H142" s="2" t="s">
        <v>29</v>
      </c>
      <c r="I142" s="2" t="s">
        <v>45</v>
      </c>
      <c r="J142" s="2" t="s">
        <v>53</v>
      </c>
    </row>
    <row r="143" spans="2:10" x14ac:dyDescent="0.3">
      <c r="B143" s="5" t="s">
        <v>1</v>
      </c>
      <c r="C143" s="10">
        <v>45728</v>
      </c>
      <c r="D143" s="1" t="s">
        <v>11</v>
      </c>
      <c r="E143" s="1">
        <v>900</v>
      </c>
      <c r="F143" s="1"/>
      <c r="G143">
        <f t="shared" si="2"/>
        <v>-900</v>
      </c>
      <c r="H143" s="1" t="s">
        <v>30</v>
      </c>
      <c r="I143" s="1" t="s">
        <v>46</v>
      </c>
      <c r="J143" s="1" t="s">
        <v>53</v>
      </c>
    </row>
    <row r="144" spans="2:10" x14ac:dyDescent="0.3">
      <c r="B144" s="3" t="s">
        <v>1</v>
      </c>
      <c r="C144" s="9">
        <v>45728</v>
      </c>
      <c r="D144" s="2" t="s">
        <v>12</v>
      </c>
      <c r="E144" s="2">
        <v>5</v>
      </c>
      <c r="F144" s="2"/>
      <c r="G144">
        <f t="shared" si="2"/>
        <v>-5</v>
      </c>
      <c r="H144" s="2" t="s">
        <v>31</v>
      </c>
      <c r="I144" s="2" t="s">
        <v>47</v>
      </c>
      <c r="J144" s="2" t="s">
        <v>53</v>
      </c>
    </row>
    <row r="145" spans="2:10" x14ac:dyDescent="0.3">
      <c r="B145" s="5" t="s">
        <v>2</v>
      </c>
      <c r="C145" s="10">
        <v>45728</v>
      </c>
      <c r="D145" s="1" t="s">
        <v>10</v>
      </c>
      <c r="E145" s="1">
        <v>155</v>
      </c>
      <c r="F145" s="1"/>
      <c r="G145">
        <f t="shared" si="2"/>
        <v>-155</v>
      </c>
      <c r="H145" s="1" t="s">
        <v>29</v>
      </c>
      <c r="I145" s="1" t="s">
        <v>45</v>
      </c>
      <c r="J145" s="1" t="s">
        <v>53</v>
      </c>
    </row>
    <row r="146" spans="2:10" x14ac:dyDescent="0.3">
      <c r="B146" s="3" t="s">
        <v>2</v>
      </c>
      <c r="C146" s="9">
        <v>45729</v>
      </c>
      <c r="D146" s="2" t="s">
        <v>10</v>
      </c>
      <c r="E146" s="2"/>
      <c r="F146" s="2">
        <v>100</v>
      </c>
      <c r="G146">
        <f t="shared" si="2"/>
        <v>100</v>
      </c>
      <c r="H146" s="2" t="s">
        <v>29</v>
      </c>
      <c r="I146" s="2" t="s">
        <v>45</v>
      </c>
      <c r="J146" s="2" t="s">
        <v>53</v>
      </c>
    </row>
    <row r="147" spans="2:10" x14ac:dyDescent="0.3">
      <c r="B147" s="5" t="s">
        <v>2</v>
      </c>
      <c r="C147" s="10">
        <v>45729</v>
      </c>
      <c r="D147" s="1" t="s">
        <v>10</v>
      </c>
      <c r="E147" s="1">
        <v>5</v>
      </c>
      <c r="F147" s="1"/>
      <c r="G147">
        <f t="shared" si="2"/>
        <v>-5</v>
      </c>
      <c r="H147" s="1" t="s">
        <v>29</v>
      </c>
      <c r="I147" s="1" t="s">
        <v>45</v>
      </c>
      <c r="J147" s="1" t="s">
        <v>53</v>
      </c>
    </row>
    <row r="148" spans="2:10" x14ac:dyDescent="0.3">
      <c r="B148" s="3" t="s">
        <v>2</v>
      </c>
      <c r="C148" s="9">
        <v>45729</v>
      </c>
      <c r="D148" s="2" t="s">
        <v>10</v>
      </c>
      <c r="E148" s="2">
        <v>5</v>
      </c>
      <c r="F148" s="2"/>
      <c r="G148">
        <f t="shared" si="2"/>
        <v>-5</v>
      </c>
      <c r="H148" s="2" t="s">
        <v>29</v>
      </c>
      <c r="I148" s="2" t="s">
        <v>45</v>
      </c>
      <c r="J148" s="2" t="s">
        <v>53</v>
      </c>
    </row>
    <row r="149" spans="2:10" x14ac:dyDescent="0.3">
      <c r="B149" s="5" t="s">
        <v>2</v>
      </c>
      <c r="C149" s="10">
        <v>45730</v>
      </c>
      <c r="D149" s="1" t="s">
        <v>13</v>
      </c>
      <c r="E149" s="1">
        <v>77</v>
      </c>
      <c r="F149" s="1"/>
      <c r="G149">
        <f t="shared" si="2"/>
        <v>-77</v>
      </c>
      <c r="H149" s="1" t="s">
        <v>32</v>
      </c>
      <c r="I149" s="1" t="s">
        <v>46</v>
      </c>
      <c r="J149" s="1" t="s">
        <v>53</v>
      </c>
    </row>
    <row r="150" spans="2:10" x14ac:dyDescent="0.3">
      <c r="B150" s="3" t="s">
        <v>1</v>
      </c>
      <c r="C150" s="9">
        <v>45730</v>
      </c>
      <c r="D150" s="2" t="s">
        <v>14</v>
      </c>
      <c r="E150" s="2"/>
      <c r="F150" s="2">
        <v>40</v>
      </c>
      <c r="G150">
        <f t="shared" si="2"/>
        <v>40</v>
      </c>
      <c r="H150" s="2" t="s">
        <v>33</v>
      </c>
      <c r="I150" s="2" t="s">
        <v>46</v>
      </c>
      <c r="J150" s="2" t="s">
        <v>53</v>
      </c>
    </row>
    <row r="151" spans="2:10" x14ac:dyDescent="0.3">
      <c r="B151" s="5" t="s">
        <v>2</v>
      </c>
      <c r="C151" s="10">
        <v>45730</v>
      </c>
      <c r="D151" s="1" t="s">
        <v>10</v>
      </c>
      <c r="E151" s="1">
        <v>5</v>
      </c>
      <c r="F151" s="1"/>
      <c r="G151">
        <f t="shared" si="2"/>
        <v>-5</v>
      </c>
      <c r="H151" s="1" t="s">
        <v>29</v>
      </c>
      <c r="I151" s="1" t="s">
        <v>45</v>
      </c>
      <c r="J151" s="1" t="s">
        <v>53</v>
      </c>
    </row>
    <row r="152" spans="2:10" x14ac:dyDescent="0.3">
      <c r="B152" s="3" t="s">
        <v>2</v>
      </c>
      <c r="C152" s="9">
        <v>45731</v>
      </c>
      <c r="D152" s="2" t="s">
        <v>10</v>
      </c>
      <c r="E152" s="2">
        <v>135</v>
      </c>
      <c r="F152" s="2"/>
      <c r="G152">
        <f t="shared" si="2"/>
        <v>-135</v>
      </c>
      <c r="H152" s="2" t="s">
        <v>29</v>
      </c>
      <c r="I152" s="2" t="s">
        <v>45</v>
      </c>
      <c r="J152" s="2" t="s">
        <v>53</v>
      </c>
    </row>
    <row r="153" spans="2:10" x14ac:dyDescent="0.3">
      <c r="B153" s="5" t="s">
        <v>2</v>
      </c>
      <c r="C153" s="10">
        <v>45731</v>
      </c>
      <c r="D153" s="1" t="s">
        <v>15</v>
      </c>
      <c r="E153" s="1">
        <v>5</v>
      </c>
      <c r="F153" s="1"/>
      <c r="G153">
        <f t="shared" si="2"/>
        <v>-5</v>
      </c>
      <c r="H153" s="1" t="s">
        <v>34</v>
      </c>
      <c r="I153" s="1" t="s">
        <v>48</v>
      </c>
      <c r="J153" s="1" t="s">
        <v>53</v>
      </c>
    </row>
    <row r="154" spans="2:10" x14ac:dyDescent="0.3">
      <c r="B154" s="3" t="s">
        <v>2</v>
      </c>
      <c r="C154" s="9">
        <v>45731</v>
      </c>
      <c r="D154" s="2" t="s">
        <v>10</v>
      </c>
      <c r="E154" s="2">
        <v>5</v>
      </c>
      <c r="F154" s="2"/>
      <c r="G154">
        <f t="shared" si="2"/>
        <v>-5</v>
      </c>
      <c r="H154" s="2" t="s">
        <v>29</v>
      </c>
      <c r="I154" s="2" t="s">
        <v>45</v>
      </c>
      <c r="J154" s="2" t="s">
        <v>53</v>
      </c>
    </row>
    <row r="155" spans="2:10" x14ac:dyDescent="0.3">
      <c r="B155" s="5" t="s">
        <v>2</v>
      </c>
      <c r="C155" s="10">
        <v>45732</v>
      </c>
      <c r="D155" s="1" t="s">
        <v>10</v>
      </c>
      <c r="E155" s="1">
        <v>40</v>
      </c>
      <c r="F155" s="1"/>
      <c r="G155">
        <f t="shared" si="2"/>
        <v>-40</v>
      </c>
      <c r="H155" s="1" t="s">
        <v>29</v>
      </c>
      <c r="I155" s="1" t="s">
        <v>45</v>
      </c>
      <c r="J155" s="1" t="s">
        <v>53</v>
      </c>
    </row>
    <row r="156" spans="2:10" x14ac:dyDescent="0.3">
      <c r="B156" s="3" t="s">
        <v>2</v>
      </c>
      <c r="C156" s="9">
        <v>45732</v>
      </c>
      <c r="D156" s="2" t="s">
        <v>13</v>
      </c>
      <c r="E156" s="2">
        <v>98</v>
      </c>
      <c r="F156" s="2"/>
      <c r="G156">
        <f t="shared" si="2"/>
        <v>-98</v>
      </c>
      <c r="H156" s="2" t="s">
        <v>32</v>
      </c>
      <c r="I156" s="2" t="s">
        <v>46</v>
      </c>
      <c r="J156" s="2" t="s">
        <v>53</v>
      </c>
    </row>
    <row r="157" spans="2:10" x14ac:dyDescent="0.3">
      <c r="B157" s="5" t="s">
        <v>2</v>
      </c>
      <c r="C157" s="10">
        <v>45732</v>
      </c>
      <c r="D157" s="1" t="s">
        <v>10</v>
      </c>
      <c r="E157" s="1">
        <v>52</v>
      </c>
      <c r="F157" s="1"/>
      <c r="G157">
        <f t="shared" si="2"/>
        <v>-52</v>
      </c>
      <c r="H157" s="1" t="s">
        <v>29</v>
      </c>
      <c r="I157" s="1" t="s">
        <v>45</v>
      </c>
      <c r="J157" s="1" t="s">
        <v>53</v>
      </c>
    </row>
    <row r="158" spans="2:10" x14ac:dyDescent="0.3">
      <c r="B158" s="3" t="s">
        <v>2</v>
      </c>
      <c r="C158" s="9">
        <v>45733</v>
      </c>
      <c r="D158" s="2" t="s">
        <v>10</v>
      </c>
      <c r="E158" s="2">
        <v>28</v>
      </c>
      <c r="F158" s="2"/>
      <c r="G158">
        <f t="shared" si="2"/>
        <v>-28</v>
      </c>
      <c r="H158" s="2" t="s">
        <v>29</v>
      </c>
      <c r="I158" s="2" t="s">
        <v>45</v>
      </c>
      <c r="J158" s="2" t="s">
        <v>53</v>
      </c>
    </row>
    <row r="159" spans="2:10" x14ac:dyDescent="0.3">
      <c r="B159" s="5" t="s">
        <v>2</v>
      </c>
      <c r="C159" s="10">
        <v>45733</v>
      </c>
      <c r="D159" s="1" t="s">
        <v>16</v>
      </c>
      <c r="E159" s="1">
        <v>30</v>
      </c>
      <c r="F159" s="1"/>
      <c r="G159">
        <f t="shared" si="2"/>
        <v>-30</v>
      </c>
      <c r="H159" s="1" t="s">
        <v>35</v>
      </c>
      <c r="I159" s="1" t="s">
        <v>49</v>
      </c>
      <c r="J159" s="1" t="s">
        <v>53</v>
      </c>
    </row>
    <row r="160" spans="2:10" x14ac:dyDescent="0.3">
      <c r="B160" s="3" t="s">
        <v>2</v>
      </c>
      <c r="C160" s="9">
        <v>45733</v>
      </c>
      <c r="D160" s="2" t="s">
        <v>17</v>
      </c>
      <c r="E160" s="2">
        <v>5</v>
      </c>
      <c r="F160" s="2"/>
      <c r="G160">
        <f t="shared" si="2"/>
        <v>-5</v>
      </c>
      <c r="H160" s="2" t="s">
        <v>36</v>
      </c>
      <c r="I160" s="2" t="s">
        <v>49</v>
      </c>
      <c r="J160" s="2" t="s">
        <v>53</v>
      </c>
    </row>
    <row r="161" spans="2:10" x14ac:dyDescent="0.3">
      <c r="B161" s="5" t="s">
        <v>2</v>
      </c>
      <c r="C161" s="10">
        <v>45734</v>
      </c>
      <c r="D161" s="1" t="s">
        <v>18</v>
      </c>
      <c r="E161" s="1">
        <v>5</v>
      </c>
      <c r="F161" s="1"/>
      <c r="G161">
        <f t="shared" si="2"/>
        <v>-5</v>
      </c>
      <c r="H161" s="1" t="s">
        <v>37</v>
      </c>
      <c r="I161" s="1" t="s">
        <v>45</v>
      </c>
      <c r="J161" s="1" t="s">
        <v>53</v>
      </c>
    </row>
    <row r="162" spans="2:10" x14ac:dyDescent="0.3">
      <c r="B162" s="3" t="s">
        <v>2</v>
      </c>
      <c r="C162" s="9">
        <v>45734</v>
      </c>
      <c r="D162" s="2" t="s">
        <v>19</v>
      </c>
      <c r="E162" s="2">
        <v>154</v>
      </c>
      <c r="F162" s="2"/>
      <c r="G162">
        <f t="shared" si="2"/>
        <v>-154</v>
      </c>
      <c r="H162" s="2" t="s">
        <v>38</v>
      </c>
      <c r="I162" s="2" t="s">
        <v>48</v>
      </c>
      <c r="J162" s="2" t="s">
        <v>53</v>
      </c>
    </row>
    <row r="163" spans="2:10" x14ac:dyDescent="0.3">
      <c r="B163" s="5" t="s">
        <v>1</v>
      </c>
      <c r="C163" s="10">
        <v>45734</v>
      </c>
      <c r="D163" s="1" t="s">
        <v>20</v>
      </c>
      <c r="E163" s="1">
        <v>100</v>
      </c>
      <c r="F163" s="1"/>
      <c r="G163">
        <f t="shared" si="2"/>
        <v>-100</v>
      </c>
      <c r="H163" s="1" t="s">
        <v>39</v>
      </c>
      <c r="I163" s="1" t="s">
        <v>49</v>
      </c>
      <c r="J163" s="1" t="s">
        <v>53</v>
      </c>
    </row>
    <row r="164" spans="2:10" x14ac:dyDescent="0.3">
      <c r="B164" s="3" t="s">
        <v>3</v>
      </c>
      <c r="C164" s="9">
        <v>45735</v>
      </c>
      <c r="D164" s="2" t="s">
        <v>10</v>
      </c>
      <c r="E164" s="12"/>
      <c r="F164" s="12">
        <v>2257</v>
      </c>
      <c r="G164">
        <f t="shared" si="2"/>
        <v>2257</v>
      </c>
      <c r="H164" s="2" t="s">
        <v>29</v>
      </c>
      <c r="I164" s="2" t="s">
        <v>45</v>
      </c>
      <c r="J164" s="2" t="s">
        <v>53</v>
      </c>
    </row>
    <row r="165" spans="2:10" x14ac:dyDescent="0.3">
      <c r="B165" s="5" t="s">
        <v>0</v>
      </c>
      <c r="C165" s="10">
        <v>45735</v>
      </c>
      <c r="D165" s="1" t="s">
        <v>10</v>
      </c>
      <c r="E165" s="11"/>
      <c r="F165" s="11">
        <v>4000</v>
      </c>
      <c r="G165">
        <f t="shared" si="2"/>
        <v>4000</v>
      </c>
      <c r="H165" s="1" t="s">
        <v>29</v>
      </c>
      <c r="I165" s="1" t="s">
        <v>45</v>
      </c>
      <c r="J165" s="1" t="s">
        <v>53</v>
      </c>
    </row>
    <row r="166" spans="2:10" x14ac:dyDescent="0.3">
      <c r="B166" s="3" t="s">
        <v>0</v>
      </c>
      <c r="C166" s="9">
        <v>45735</v>
      </c>
      <c r="D166" s="2" t="s">
        <v>6</v>
      </c>
      <c r="E166" s="2"/>
      <c r="F166" s="2">
        <v>50</v>
      </c>
      <c r="G166">
        <f t="shared" si="2"/>
        <v>50</v>
      </c>
      <c r="H166" s="2" t="s">
        <v>26</v>
      </c>
      <c r="I166" s="2" t="s">
        <v>42</v>
      </c>
      <c r="J166" s="2" t="s">
        <v>51</v>
      </c>
    </row>
    <row r="167" spans="2:10" x14ac:dyDescent="0.3">
      <c r="B167" s="5" t="s">
        <v>1</v>
      </c>
      <c r="C167" s="10">
        <v>45736</v>
      </c>
      <c r="D167" s="1" t="s">
        <v>7</v>
      </c>
      <c r="E167" s="1">
        <v>150</v>
      </c>
      <c r="F167" s="1"/>
      <c r="G167">
        <f t="shared" si="2"/>
        <v>-150</v>
      </c>
      <c r="H167" s="1" t="s">
        <v>27</v>
      </c>
      <c r="I167" s="1" t="s">
        <v>43</v>
      </c>
      <c r="J167" s="1" t="s">
        <v>52</v>
      </c>
    </row>
    <row r="168" spans="2:10" x14ac:dyDescent="0.3">
      <c r="B168" s="3" t="s">
        <v>0</v>
      </c>
      <c r="C168" s="9">
        <v>45736</v>
      </c>
      <c r="D168" s="2" t="s">
        <v>8</v>
      </c>
      <c r="E168" s="2"/>
      <c r="F168" s="2">
        <v>2000</v>
      </c>
      <c r="G168">
        <f t="shared" si="2"/>
        <v>2000</v>
      </c>
      <c r="H168" s="2" t="s">
        <v>8</v>
      </c>
      <c r="I168" s="2" t="s">
        <v>42</v>
      </c>
      <c r="J168" s="2" t="s">
        <v>51</v>
      </c>
    </row>
    <row r="169" spans="2:10" x14ac:dyDescent="0.3">
      <c r="B169" s="5" t="s">
        <v>1</v>
      </c>
      <c r="C169" s="10">
        <v>45736</v>
      </c>
      <c r="D169" s="1" t="s">
        <v>9</v>
      </c>
      <c r="E169" s="1"/>
      <c r="F169" s="1">
        <v>2500</v>
      </c>
      <c r="G169">
        <f t="shared" si="2"/>
        <v>2500</v>
      </c>
      <c r="H169" s="1" t="s">
        <v>28</v>
      </c>
      <c r="I169" s="1" t="s">
        <v>44</v>
      </c>
      <c r="J169" s="1" t="s">
        <v>51</v>
      </c>
    </row>
    <row r="170" spans="2:10" x14ac:dyDescent="0.3">
      <c r="B170" s="3" t="s">
        <v>2</v>
      </c>
      <c r="C170" s="9">
        <v>45737</v>
      </c>
      <c r="D170" s="2" t="s">
        <v>10</v>
      </c>
      <c r="E170" s="2">
        <v>5</v>
      </c>
      <c r="F170" s="2"/>
      <c r="G170">
        <f t="shared" si="2"/>
        <v>-5</v>
      </c>
      <c r="H170" s="2" t="s">
        <v>29</v>
      </c>
      <c r="I170" s="2" t="s">
        <v>45</v>
      </c>
      <c r="J170" s="2" t="s">
        <v>53</v>
      </c>
    </row>
    <row r="171" spans="2:10" x14ac:dyDescent="0.3">
      <c r="B171" s="5" t="s">
        <v>1</v>
      </c>
      <c r="C171" s="10">
        <v>45737</v>
      </c>
      <c r="D171" s="1" t="s">
        <v>11</v>
      </c>
      <c r="E171" s="1">
        <v>900</v>
      </c>
      <c r="F171" s="1"/>
      <c r="G171">
        <f t="shared" si="2"/>
        <v>-900</v>
      </c>
      <c r="H171" s="1" t="s">
        <v>30</v>
      </c>
      <c r="I171" s="1" t="s">
        <v>46</v>
      </c>
      <c r="J171" s="1" t="s">
        <v>53</v>
      </c>
    </row>
    <row r="172" spans="2:10" x14ac:dyDescent="0.3">
      <c r="B172" s="3" t="s">
        <v>1</v>
      </c>
      <c r="C172" s="9">
        <v>45737</v>
      </c>
      <c r="D172" s="2" t="s">
        <v>12</v>
      </c>
      <c r="E172" s="2">
        <v>155</v>
      </c>
      <c r="F172" s="2"/>
      <c r="G172">
        <f t="shared" si="2"/>
        <v>-155</v>
      </c>
      <c r="H172" s="2" t="s">
        <v>31</v>
      </c>
      <c r="I172" s="2" t="s">
        <v>47</v>
      </c>
      <c r="J172" s="2" t="s">
        <v>53</v>
      </c>
    </row>
    <row r="173" spans="2:10" x14ac:dyDescent="0.3">
      <c r="B173" s="5" t="s">
        <v>2</v>
      </c>
      <c r="C173" s="10">
        <v>45738</v>
      </c>
      <c r="D173" s="1" t="s">
        <v>10</v>
      </c>
      <c r="E173" s="1"/>
      <c r="F173" s="1">
        <v>100</v>
      </c>
      <c r="G173">
        <f t="shared" si="2"/>
        <v>100</v>
      </c>
      <c r="H173" s="1" t="s">
        <v>29</v>
      </c>
      <c r="I173" s="1" t="s">
        <v>45</v>
      </c>
      <c r="J173" s="1" t="s">
        <v>53</v>
      </c>
    </row>
    <row r="174" spans="2:10" x14ac:dyDescent="0.3">
      <c r="B174" s="3" t="s">
        <v>2</v>
      </c>
      <c r="C174" s="9">
        <v>45738</v>
      </c>
      <c r="D174" s="2" t="s">
        <v>10</v>
      </c>
      <c r="E174" s="2">
        <v>5</v>
      </c>
      <c r="F174" s="2"/>
      <c r="G174">
        <f t="shared" si="2"/>
        <v>-5</v>
      </c>
      <c r="H174" s="2" t="s">
        <v>29</v>
      </c>
      <c r="I174" s="2" t="s">
        <v>45</v>
      </c>
      <c r="J174" s="2" t="s">
        <v>53</v>
      </c>
    </row>
    <row r="175" spans="2:10" x14ac:dyDescent="0.3">
      <c r="B175" s="5" t="s">
        <v>2</v>
      </c>
      <c r="C175" s="10">
        <v>45738</v>
      </c>
      <c r="D175" s="1" t="s">
        <v>10</v>
      </c>
      <c r="E175" s="1">
        <v>5</v>
      </c>
      <c r="F175" s="1"/>
      <c r="G175">
        <f t="shared" si="2"/>
        <v>-5</v>
      </c>
      <c r="H175" s="1" t="s">
        <v>29</v>
      </c>
      <c r="I175" s="1" t="s">
        <v>45</v>
      </c>
      <c r="J175" s="1" t="s">
        <v>53</v>
      </c>
    </row>
    <row r="176" spans="2:10" x14ac:dyDescent="0.3">
      <c r="B176" s="3" t="s">
        <v>2</v>
      </c>
      <c r="C176" s="9">
        <v>45739</v>
      </c>
      <c r="D176" s="2" t="s">
        <v>10</v>
      </c>
      <c r="E176" s="2">
        <v>77</v>
      </c>
      <c r="F176" s="2"/>
      <c r="G176">
        <f t="shared" si="2"/>
        <v>-77</v>
      </c>
      <c r="H176" s="2" t="s">
        <v>29</v>
      </c>
      <c r="I176" s="2" t="s">
        <v>45</v>
      </c>
      <c r="J176" s="2" t="s">
        <v>53</v>
      </c>
    </row>
    <row r="177" spans="2:10" x14ac:dyDescent="0.3">
      <c r="B177" s="5" t="s">
        <v>2</v>
      </c>
      <c r="C177" s="10">
        <v>45739</v>
      </c>
      <c r="D177" s="1" t="s">
        <v>13</v>
      </c>
      <c r="E177" s="1">
        <v>5</v>
      </c>
      <c r="F177" s="1"/>
      <c r="G177">
        <f t="shared" si="2"/>
        <v>-5</v>
      </c>
      <c r="H177" s="1" t="s">
        <v>32</v>
      </c>
      <c r="I177" s="1" t="s">
        <v>46</v>
      </c>
      <c r="J177" s="1" t="s">
        <v>53</v>
      </c>
    </row>
    <row r="178" spans="2:10" x14ac:dyDescent="0.3">
      <c r="B178" s="3" t="s">
        <v>1</v>
      </c>
      <c r="C178" s="9">
        <v>45739</v>
      </c>
      <c r="D178" s="2" t="s">
        <v>14</v>
      </c>
      <c r="E178" s="2"/>
      <c r="F178" s="2">
        <v>15</v>
      </c>
      <c r="G178">
        <f t="shared" si="2"/>
        <v>15</v>
      </c>
      <c r="H178" s="2" t="s">
        <v>33</v>
      </c>
      <c r="I178" s="2" t="s">
        <v>46</v>
      </c>
      <c r="J178" s="2" t="s">
        <v>53</v>
      </c>
    </row>
    <row r="179" spans="2:10" x14ac:dyDescent="0.3">
      <c r="B179" s="5" t="s">
        <v>2</v>
      </c>
      <c r="C179" s="10">
        <v>45740</v>
      </c>
      <c r="D179" s="1" t="s">
        <v>10</v>
      </c>
      <c r="E179" s="1">
        <v>135</v>
      </c>
      <c r="F179" s="1"/>
      <c r="G179">
        <f t="shared" si="2"/>
        <v>-135</v>
      </c>
      <c r="H179" s="1" t="s">
        <v>29</v>
      </c>
      <c r="I179" s="1" t="s">
        <v>45</v>
      </c>
      <c r="J179" s="1" t="s">
        <v>53</v>
      </c>
    </row>
    <row r="180" spans="2:10" x14ac:dyDescent="0.3">
      <c r="B180" s="3" t="s">
        <v>2</v>
      </c>
      <c r="C180" s="9">
        <v>45740</v>
      </c>
      <c r="D180" s="2" t="s">
        <v>10</v>
      </c>
      <c r="E180" s="2">
        <v>5</v>
      </c>
      <c r="F180" s="2"/>
      <c r="G180">
        <f t="shared" si="2"/>
        <v>-5</v>
      </c>
      <c r="H180" s="2" t="s">
        <v>29</v>
      </c>
      <c r="I180" s="2" t="s">
        <v>45</v>
      </c>
      <c r="J180" s="2" t="s">
        <v>53</v>
      </c>
    </row>
    <row r="181" spans="2:10" x14ac:dyDescent="0.3">
      <c r="B181" s="5" t="s">
        <v>2</v>
      </c>
      <c r="C181" s="10">
        <v>45740</v>
      </c>
      <c r="D181" s="1" t="s">
        <v>15</v>
      </c>
      <c r="E181" s="1">
        <v>5</v>
      </c>
      <c r="F181" s="1"/>
      <c r="G181">
        <f t="shared" si="2"/>
        <v>-5</v>
      </c>
      <c r="H181" s="1" t="s">
        <v>34</v>
      </c>
      <c r="I181" s="1" t="s">
        <v>48</v>
      </c>
      <c r="J181" s="1" t="s">
        <v>53</v>
      </c>
    </row>
    <row r="182" spans="2:10" x14ac:dyDescent="0.3">
      <c r="B182" s="3" t="s">
        <v>2</v>
      </c>
      <c r="C182" s="9">
        <v>45741</v>
      </c>
      <c r="D182" s="2" t="s">
        <v>10</v>
      </c>
      <c r="E182" s="2">
        <v>40</v>
      </c>
      <c r="F182" s="2"/>
      <c r="G182">
        <f t="shared" si="2"/>
        <v>-40</v>
      </c>
      <c r="H182" s="2" t="s">
        <v>29</v>
      </c>
      <c r="I182" s="2" t="s">
        <v>45</v>
      </c>
      <c r="J182" s="2" t="s">
        <v>53</v>
      </c>
    </row>
    <row r="183" spans="2:10" x14ac:dyDescent="0.3">
      <c r="B183" s="5" t="s">
        <v>2</v>
      </c>
      <c r="C183" s="10">
        <v>45741</v>
      </c>
      <c r="D183" s="1" t="s">
        <v>10</v>
      </c>
      <c r="E183" s="1">
        <v>98</v>
      </c>
      <c r="F183" s="1"/>
      <c r="G183">
        <f t="shared" si="2"/>
        <v>-98</v>
      </c>
      <c r="H183" s="1" t="s">
        <v>29</v>
      </c>
      <c r="I183" s="1" t="s">
        <v>45</v>
      </c>
      <c r="J183" s="1" t="s">
        <v>53</v>
      </c>
    </row>
    <row r="184" spans="2:10" x14ac:dyDescent="0.3">
      <c r="B184" s="3" t="s">
        <v>2</v>
      </c>
      <c r="C184" s="9">
        <v>45742</v>
      </c>
      <c r="D184" s="2" t="s">
        <v>13</v>
      </c>
      <c r="E184" s="2">
        <v>52</v>
      </c>
      <c r="F184" s="2"/>
      <c r="G184">
        <f t="shared" si="2"/>
        <v>-52</v>
      </c>
      <c r="H184" s="2" t="s">
        <v>32</v>
      </c>
      <c r="I184" s="2" t="s">
        <v>46</v>
      </c>
      <c r="J184" s="2" t="s">
        <v>53</v>
      </c>
    </row>
    <row r="185" spans="2:10" x14ac:dyDescent="0.3">
      <c r="B185" s="5" t="s">
        <v>2</v>
      </c>
      <c r="C185" s="10">
        <v>45742</v>
      </c>
      <c r="D185" s="1" t="s">
        <v>10</v>
      </c>
      <c r="E185" s="1">
        <v>28</v>
      </c>
      <c r="F185" s="1"/>
      <c r="G185">
        <f t="shared" si="2"/>
        <v>-28</v>
      </c>
      <c r="H185" s="1" t="s">
        <v>29</v>
      </c>
      <c r="I185" s="1" t="s">
        <v>45</v>
      </c>
      <c r="J185" s="1" t="s">
        <v>53</v>
      </c>
    </row>
    <row r="186" spans="2:10" x14ac:dyDescent="0.3">
      <c r="B186" s="3" t="s">
        <v>2</v>
      </c>
      <c r="C186" s="9">
        <v>45743</v>
      </c>
      <c r="D186" s="2" t="s">
        <v>10</v>
      </c>
      <c r="E186" s="2">
        <v>30</v>
      </c>
      <c r="F186" s="2"/>
      <c r="G186">
        <f t="shared" ref="G186:G249" si="3">F186-E186</f>
        <v>-30</v>
      </c>
      <c r="H186" s="2" t="s">
        <v>29</v>
      </c>
      <c r="I186" s="2" t="s">
        <v>45</v>
      </c>
      <c r="J186" s="2" t="s">
        <v>53</v>
      </c>
    </row>
    <row r="187" spans="2:10" x14ac:dyDescent="0.3">
      <c r="B187" s="5" t="s">
        <v>2</v>
      </c>
      <c r="C187" s="10">
        <v>45743</v>
      </c>
      <c r="D187" s="1" t="s">
        <v>16</v>
      </c>
      <c r="E187" s="1">
        <v>5</v>
      </c>
      <c r="F187" s="1"/>
      <c r="G187">
        <f t="shared" si="3"/>
        <v>-5</v>
      </c>
      <c r="H187" s="1" t="s">
        <v>35</v>
      </c>
      <c r="I187" s="1" t="s">
        <v>49</v>
      </c>
      <c r="J187" s="1" t="s">
        <v>53</v>
      </c>
    </row>
    <row r="188" spans="2:10" x14ac:dyDescent="0.3">
      <c r="B188" s="3" t="s">
        <v>2</v>
      </c>
      <c r="C188" s="9">
        <v>45743</v>
      </c>
      <c r="D188" s="2" t="s">
        <v>17</v>
      </c>
      <c r="E188" s="2">
        <v>5</v>
      </c>
      <c r="F188" s="2"/>
      <c r="G188">
        <f t="shared" si="3"/>
        <v>-5</v>
      </c>
      <c r="H188" s="2" t="s">
        <v>36</v>
      </c>
      <c r="I188" s="2" t="s">
        <v>49</v>
      </c>
      <c r="J188" s="2" t="s">
        <v>53</v>
      </c>
    </row>
    <row r="189" spans="2:10" x14ac:dyDescent="0.3">
      <c r="B189" s="5" t="s">
        <v>2</v>
      </c>
      <c r="C189" s="10">
        <v>45744</v>
      </c>
      <c r="D189" s="1" t="s">
        <v>18</v>
      </c>
      <c r="E189" s="1">
        <v>154</v>
      </c>
      <c r="F189" s="1"/>
      <c r="G189">
        <f t="shared" si="3"/>
        <v>-154</v>
      </c>
      <c r="H189" s="1" t="s">
        <v>37</v>
      </c>
      <c r="I189" s="1" t="s">
        <v>45</v>
      </c>
      <c r="J189" s="1" t="s">
        <v>53</v>
      </c>
    </row>
    <row r="190" spans="2:10" x14ac:dyDescent="0.3">
      <c r="B190" s="3" t="s">
        <v>2</v>
      </c>
      <c r="C190" s="9">
        <v>45744</v>
      </c>
      <c r="D190" s="2" t="s">
        <v>19</v>
      </c>
      <c r="E190" s="2">
        <v>100</v>
      </c>
      <c r="F190" s="2"/>
      <c r="G190">
        <f t="shared" si="3"/>
        <v>-100</v>
      </c>
      <c r="H190" s="2" t="s">
        <v>38</v>
      </c>
      <c r="I190" s="2" t="s">
        <v>48</v>
      </c>
      <c r="J190" s="2" t="s">
        <v>53</v>
      </c>
    </row>
    <row r="191" spans="2:10" x14ac:dyDescent="0.3">
      <c r="B191" s="5" t="s">
        <v>1</v>
      </c>
      <c r="C191" s="10">
        <v>45744</v>
      </c>
      <c r="D191" s="1" t="s">
        <v>20</v>
      </c>
      <c r="E191" s="11">
        <v>10</v>
      </c>
      <c r="F191" s="11"/>
      <c r="G191">
        <f t="shared" si="3"/>
        <v>-10</v>
      </c>
      <c r="H191" s="1" t="s">
        <v>39</v>
      </c>
      <c r="I191" s="1" t="s">
        <v>49</v>
      </c>
      <c r="J191" s="1" t="s">
        <v>53</v>
      </c>
    </row>
    <row r="192" spans="2:10" x14ac:dyDescent="0.3">
      <c r="B192" s="3" t="s">
        <v>3</v>
      </c>
      <c r="C192" s="9">
        <v>45744</v>
      </c>
      <c r="D192" s="2" t="s">
        <v>10</v>
      </c>
      <c r="E192" s="12">
        <v>5</v>
      </c>
      <c r="F192" s="12"/>
      <c r="G192">
        <f t="shared" si="3"/>
        <v>-5</v>
      </c>
      <c r="H192" s="2" t="s">
        <v>29</v>
      </c>
      <c r="I192" s="2" t="s">
        <v>45</v>
      </c>
      <c r="J192" s="2" t="s">
        <v>53</v>
      </c>
    </row>
    <row r="193" spans="2:10" x14ac:dyDescent="0.3">
      <c r="B193" s="5" t="s">
        <v>0</v>
      </c>
      <c r="C193" s="10">
        <v>45744</v>
      </c>
      <c r="D193" s="1" t="s">
        <v>10</v>
      </c>
      <c r="E193" s="1">
        <v>5</v>
      </c>
      <c r="F193" s="1"/>
      <c r="G193">
        <f t="shared" si="3"/>
        <v>-5</v>
      </c>
      <c r="H193" s="1" t="s">
        <v>29</v>
      </c>
      <c r="I193" s="1" t="s">
        <v>45</v>
      </c>
      <c r="J193" s="1" t="s">
        <v>53</v>
      </c>
    </row>
    <row r="194" spans="2:10" x14ac:dyDescent="0.3">
      <c r="B194" s="3" t="s">
        <v>1</v>
      </c>
      <c r="C194" s="9">
        <v>45744</v>
      </c>
      <c r="D194" s="2" t="s">
        <v>21</v>
      </c>
      <c r="E194" s="2">
        <v>100</v>
      </c>
      <c r="F194" s="2"/>
      <c r="G194">
        <f t="shared" si="3"/>
        <v>-100</v>
      </c>
      <c r="H194" s="2" t="s">
        <v>40</v>
      </c>
      <c r="I194" s="2" t="s">
        <v>46</v>
      </c>
      <c r="J194" s="2" t="s">
        <v>53</v>
      </c>
    </row>
    <row r="195" spans="2:10" x14ac:dyDescent="0.3">
      <c r="B195" s="3" t="s">
        <v>0</v>
      </c>
      <c r="C195" s="10">
        <v>45745</v>
      </c>
      <c r="D195" s="1" t="s">
        <v>6</v>
      </c>
      <c r="E195" s="1"/>
      <c r="F195" s="1">
        <v>35</v>
      </c>
      <c r="G195">
        <f t="shared" si="3"/>
        <v>35</v>
      </c>
      <c r="H195" s="1" t="s">
        <v>26</v>
      </c>
      <c r="I195" s="1" t="s">
        <v>42</v>
      </c>
      <c r="J195" s="1" t="s">
        <v>51</v>
      </c>
    </row>
    <row r="196" spans="2:10" x14ac:dyDescent="0.3">
      <c r="B196" s="4" t="s">
        <v>1</v>
      </c>
      <c r="C196" s="9">
        <v>45745</v>
      </c>
      <c r="D196" s="2" t="s">
        <v>7</v>
      </c>
      <c r="E196" s="2">
        <v>5</v>
      </c>
      <c r="F196" s="2"/>
      <c r="G196">
        <f t="shared" si="3"/>
        <v>-5</v>
      </c>
      <c r="H196" s="2" t="s">
        <v>27</v>
      </c>
      <c r="I196" s="2" t="s">
        <v>43</v>
      </c>
      <c r="J196" s="2" t="s">
        <v>52</v>
      </c>
    </row>
    <row r="197" spans="2:10" x14ac:dyDescent="0.3">
      <c r="B197" s="3" t="s">
        <v>0</v>
      </c>
      <c r="C197" s="10">
        <v>45745</v>
      </c>
      <c r="D197" s="1" t="s">
        <v>8</v>
      </c>
      <c r="E197" s="1"/>
      <c r="F197" s="1">
        <v>4000</v>
      </c>
      <c r="G197">
        <f t="shared" si="3"/>
        <v>4000</v>
      </c>
      <c r="H197" s="1" t="s">
        <v>8</v>
      </c>
      <c r="I197" s="1" t="s">
        <v>42</v>
      </c>
      <c r="J197" s="1" t="s">
        <v>51</v>
      </c>
    </row>
    <row r="198" spans="2:10" x14ac:dyDescent="0.3">
      <c r="B198" s="4" t="s">
        <v>1</v>
      </c>
      <c r="C198" s="9">
        <v>45745</v>
      </c>
      <c r="D198" s="2" t="s">
        <v>9</v>
      </c>
      <c r="E198" s="2"/>
      <c r="F198" s="2">
        <v>2000</v>
      </c>
      <c r="G198">
        <f t="shared" si="3"/>
        <v>2000</v>
      </c>
      <c r="H198" s="2" t="s">
        <v>28</v>
      </c>
      <c r="I198" s="2" t="s">
        <v>44</v>
      </c>
      <c r="J198" s="2" t="s">
        <v>51</v>
      </c>
    </row>
    <row r="199" spans="2:10" x14ac:dyDescent="0.3">
      <c r="B199" s="3" t="s">
        <v>2</v>
      </c>
      <c r="C199" s="10">
        <v>45745</v>
      </c>
      <c r="D199" s="1" t="s">
        <v>10</v>
      </c>
      <c r="E199" s="1">
        <v>5</v>
      </c>
      <c r="F199" s="1"/>
      <c r="G199">
        <f t="shared" si="3"/>
        <v>-5</v>
      </c>
      <c r="H199" s="1" t="s">
        <v>29</v>
      </c>
      <c r="I199" s="1" t="s">
        <v>45</v>
      </c>
      <c r="J199" s="1" t="s">
        <v>53</v>
      </c>
    </row>
    <row r="200" spans="2:10" x14ac:dyDescent="0.3">
      <c r="B200" s="4" t="s">
        <v>1</v>
      </c>
      <c r="C200" s="9">
        <v>45745</v>
      </c>
      <c r="D200" s="2" t="s">
        <v>11</v>
      </c>
      <c r="E200" s="2">
        <v>155</v>
      </c>
      <c r="F200" s="2"/>
      <c r="G200">
        <f t="shared" si="3"/>
        <v>-155</v>
      </c>
      <c r="H200" s="2" t="s">
        <v>30</v>
      </c>
      <c r="I200" s="2" t="s">
        <v>46</v>
      </c>
      <c r="J200" s="2" t="s">
        <v>53</v>
      </c>
    </row>
    <row r="201" spans="2:10" x14ac:dyDescent="0.3">
      <c r="B201" s="3" t="s">
        <v>1</v>
      </c>
      <c r="C201" s="10">
        <v>45745</v>
      </c>
      <c r="D201" s="1" t="s">
        <v>12</v>
      </c>
      <c r="E201" s="1">
        <v>40</v>
      </c>
      <c r="F201" s="1"/>
      <c r="G201">
        <f t="shared" si="3"/>
        <v>-40</v>
      </c>
      <c r="H201" s="1" t="s">
        <v>31</v>
      </c>
      <c r="I201" s="1" t="s">
        <v>47</v>
      </c>
      <c r="J201" s="1" t="s">
        <v>53</v>
      </c>
    </row>
    <row r="202" spans="2:10" x14ac:dyDescent="0.3">
      <c r="B202" s="4" t="s">
        <v>2</v>
      </c>
      <c r="C202" s="9">
        <v>45745</v>
      </c>
      <c r="D202" s="2" t="s">
        <v>10</v>
      </c>
      <c r="E202" s="2">
        <v>5</v>
      </c>
      <c r="F202" s="2"/>
      <c r="G202">
        <f t="shared" si="3"/>
        <v>-5</v>
      </c>
      <c r="H202" s="2" t="s">
        <v>29</v>
      </c>
      <c r="I202" s="2" t="s">
        <v>45</v>
      </c>
      <c r="J202" s="2" t="s">
        <v>53</v>
      </c>
    </row>
    <row r="203" spans="2:10" x14ac:dyDescent="0.3">
      <c r="B203" s="3" t="s">
        <v>2</v>
      </c>
      <c r="C203" s="10">
        <v>45745</v>
      </c>
      <c r="D203" s="1" t="s">
        <v>10</v>
      </c>
      <c r="E203" s="1">
        <v>5</v>
      </c>
      <c r="F203" s="1"/>
      <c r="G203">
        <f t="shared" si="3"/>
        <v>-5</v>
      </c>
      <c r="H203" s="1" t="s">
        <v>29</v>
      </c>
      <c r="I203" s="1" t="s">
        <v>45</v>
      </c>
      <c r="J203" s="1" t="s">
        <v>53</v>
      </c>
    </row>
    <row r="204" spans="2:10" x14ac:dyDescent="0.3">
      <c r="B204" s="4" t="s">
        <v>2</v>
      </c>
      <c r="C204" s="9">
        <v>45745</v>
      </c>
      <c r="D204" s="2" t="s">
        <v>10</v>
      </c>
      <c r="E204" s="2">
        <v>77</v>
      </c>
      <c r="F204" s="2"/>
      <c r="G204">
        <f t="shared" si="3"/>
        <v>-77</v>
      </c>
      <c r="H204" s="2" t="s">
        <v>29</v>
      </c>
      <c r="I204" s="2" t="s">
        <v>45</v>
      </c>
      <c r="J204" s="2" t="s">
        <v>53</v>
      </c>
    </row>
    <row r="205" spans="2:10" x14ac:dyDescent="0.3">
      <c r="B205" s="3" t="s">
        <v>2</v>
      </c>
      <c r="C205" s="10">
        <v>45745</v>
      </c>
      <c r="D205" s="1" t="s">
        <v>10</v>
      </c>
      <c r="E205" s="1">
        <v>5</v>
      </c>
      <c r="F205" s="1"/>
      <c r="G205">
        <f t="shared" si="3"/>
        <v>-5</v>
      </c>
      <c r="H205" s="1" t="s">
        <v>29</v>
      </c>
      <c r="I205" s="1" t="s">
        <v>45</v>
      </c>
      <c r="J205" s="1" t="s">
        <v>53</v>
      </c>
    </row>
    <row r="206" spans="2:10" x14ac:dyDescent="0.3">
      <c r="B206" s="4" t="s">
        <v>2</v>
      </c>
      <c r="C206" s="9">
        <v>45745</v>
      </c>
      <c r="D206" s="2" t="s">
        <v>13</v>
      </c>
      <c r="E206" s="2">
        <v>5</v>
      </c>
      <c r="F206" s="2"/>
      <c r="G206">
        <f t="shared" si="3"/>
        <v>-5</v>
      </c>
      <c r="H206" s="2" t="s">
        <v>32</v>
      </c>
      <c r="I206" s="2" t="s">
        <v>46</v>
      </c>
      <c r="J206" s="2" t="s">
        <v>53</v>
      </c>
    </row>
    <row r="207" spans="2:10" x14ac:dyDescent="0.3">
      <c r="B207" s="3" t="s">
        <v>1</v>
      </c>
      <c r="C207" s="10">
        <v>45745</v>
      </c>
      <c r="D207" s="1" t="s">
        <v>14</v>
      </c>
      <c r="E207" s="1"/>
      <c r="F207" s="1">
        <v>10</v>
      </c>
      <c r="G207">
        <f t="shared" si="3"/>
        <v>10</v>
      </c>
      <c r="H207" s="1" t="s">
        <v>33</v>
      </c>
      <c r="I207" s="1" t="s">
        <v>46</v>
      </c>
      <c r="J207" s="1" t="s">
        <v>53</v>
      </c>
    </row>
    <row r="208" spans="2:10" x14ac:dyDescent="0.3">
      <c r="B208" s="4" t="s">
        <v>2</v>
      </c>
      <c r="C208" s="9">
        <v>45745</v>
      </c>
      <c r="D208" s="2" t="s">
        <v>10</v>
      </c>
      <c r="E208" s="2">
        <v>5</v>
      </c>
      <c r="F208" s="2"/>
      <c r="G208">
        <f t="shared" si="3"/>
        <v>-5</v>
      </c>
      <c r="H208" s="2" t="s">
        <v>29</v>
      </c>
      <c r="I208" s="2" t="s">
        <v>45</v>
      </c>
      <c r="J208" s="2" t="s">
        <v>53</v>
      </c>
    </row>
    <row r="209" spans="2:10" x14ac:dyDescent="0.3">
      <c r="B209" s="3" t="s">
        <v>2</v>
      </c>
      <c r="C209" s="10">
        <v>45745</v>
      </c>
      <c r="D209" s="1" t="s">
        <v>10</v>
      </c>
      <c r="E209" s="1">
        <v>5</v>
      </c>
      <c r="F209" s="1"/>
      <c r="G209">
        <f t="shared" si="3"/>
        <v>-5</v>
      </c>
      <c r="H209" s="1" t="s">
        <v>29</v>
      </c>
      <c r="I209" s="1" t="s">
        <v>45</v>
      </c>
      <c r="J209" s="1" t="s">
        <v>53</v>
      </c>
    </row>
    <row r="210" spans="2:10" x14ac:dyDescent="0.3">
      <c r="B210" s="4" t="s">
        <v>2</v>
      </c>
      <c r="C210" s="9">
        <v>45745</v>
      </c>
      <c r="D210" s="2" t="s">
        <v>15</v>
      </c>
      <c r="E210" s="2">
        <v>40</v>
      </c>
      <c r="F210" s="2"/>
      <c r="G210">
        <f t="shared" si="3"/>
        <v>-40</v>
      </c>
      <c r="H210" s="2" t="s">
        <v>34</v>
      </c>
      <c r="I210" s="2" t="s">
        <v>48</v>
      </c>
      <c r="J210" s="2" t="s">
        <v>53</v>
      </c>
    </row>
    <row r="211" spans="2:10" x14ac:dyDescent="0.3">
      <c r="B211" s="3" t="s">
        <v>2</v>
      </c>
      <c r="C211" s="10">
        <v>45746</v>
      </c>
      <c r="D211" s="1" t="s">
        <v>10</v>
      </c>
      <c r="E211" s="1">
        <v>98</v>
      </c>
      <c r="F211" s="1"/>
      <c r="G211">
        <f t="shared" si="3"/>
        <v>-98</v>
      </c>
      <c r="H211" s="1" t="s">
        <v>29</v>
      </c>
      <c r="I211" s="1" t="s">
        <v>45</v>
      </c>
      <c r="J211" s="1" t="s">
        <v>53</v>
      </c>
    </row>
    <row r="212" spans="2:10" x14ac:dyDescent="0.3">
      <c r="B212" s="4" t="s">
        <v>2</v>
      </c>
      <c r="C212" s="9">
        <v>45746</v>
      </c>
      <c r="D212" s="2" t="s">
        <v>10</v>
      </c>
      <c r="E212" s="2">
        <v>52</v>
      </c>
      <c r="F212" s="2"/>
      <c r="G212">
        <f t="shared" si="3"/>
        <v>-52</v>
      </c>
      <c r="H212" s="2" t="s">
        <v>29</v>
      </c>
      <c r="I212" s="2" t="s">
        <v>45</v>
      </c>
      <c r="J212" s="2" t="s">
        <v>53</v>
      </c>
    </row>
    <row r="213" spans="2:10" x14ac:dyDescent="0.3">
      <c r="B213" s="3" t="s">
        <v>2</v>
      </c>
      <c r="C213" s="10">
        <v>45746</v>
      </c>
      <c r="D213" s="1" t="s">
        <v>13</v>
      </c>
      <c r="E213" s="1">
        <v>28</v>
      </c>
      <c r="F213" s="1"/>
      <c r="G213">
        <f t="shared" si="3"/>
        <v>-28</v>
      </c>
      <c r="H213" s="1" t="s">
        <v>32</v>
      </c>
      <c r="I213" s="1" t="s">
        <v>46</v>
      </c>
      <c r="J213" s="1" t="s">
        <v>53</v>
      </c>
    </row>
    <row r="214" spans="2:10" x14ac:dyDescent="0.3">
      <c r="B214" s="4" t="s">
        <v>2</v>
      </c>
      <c r="C214" s="9">
        <v>45746</v>
      </c>
      <c r="D214" s="2" t="s">
        <v>10</v>
      </c>
      <c r="E214" s="2">
        <v>30</v>
      </c>
      <c r="F214" s="2"/>
      <c r="G214">
        <f t="shared" si="3"/>
        <v>-30</v>
      </c>
      <c r="H214" s="2" t="s">
        <v>29</v>
      </c>
      <c r="I214" s="2" t="s">
        <v>45</v>
      </c>
      <c r="J214" s="2" t="s">
        <v>53</v>
      </c>
    </row>
    <row r="215" spans="2:10" x14ac:dyDescent="0.3">
      <c r="B215" s="3" t="s">
        <v>2</v>
      </c>
      <c r="C215" s="10">
        <v>45746</v>
      </c>
      <c r="D215" s="1" t="s">
        <v>10</v>
      </c>
      <c r="E215" s="1">
        <v>5</v>
      </c>
      <c r="F215" s="1"/>
      <c r="G215">
        <f t="shared" si="3"/>
        <v>-5</v>
      </c>
      <c r="H215" s="1" t="s">
        <v>29</v>
      </c>
      <c r="I215" s="1" t="s">
        <v>45</v>
      </c>
      <c r="J215" s="1" t="s">
        <v>53</v>
      </c>
    </row>
    <row r="216" spans="2:10" x14ac:dyDescent="0.3">
      <c r="B216" s="4" t="s">
        <v>2</v>
      </c>
      <c r="C216" s="9">
        <v>45746</v>
      </c>
      <c r="D216" s="2" t="s">
        <v>16</v>
      </c>
      <c r="E216" s="2">
        <v>5</v>
      </c>
      <c r="F216" s="2"/>
      <c r="G216">
        <f t="shared" si="3"/>
        <v>-5</v>
      </c>
      <c r="H216" s="2" t="s">
        <v>35</v>
      </c>
      <c r="I216" s="2" t="s">
        <v>49</v>
      </c>
      <c r="J216" s="2" t="s">
        <v>53</v>
      </c>
    </row>
    <row r="217" spans="2:10" x14ac:dyDescent="0.3">
      <c r="B217" s="3" t="s">
        <v>2</v>
      </c>
      <c r="C217" s="10">
        <v>45746</v>
      </c>
      <c r="D217" s="1" t="s">
        <v>17</v>
      </c>
      <c r="E217" s="1">
        <v>154</v>
      </c>
      <c r="F217" s="1"/>
      <c r="G217">
        <f t="shared" si="3"/>
        <v>-154</v>
      </c>
      <c r="H217" s="1" t="s">
        <v>36</v>
      </c>
      <c r="I217" s="1" t="s">
        <v>49</v>
      </c>
      <c r="J217" s="1" t="s">
        <v>53</v>
      </c>
    </row>
    <row r="218" spans="2:10" x14ac:dyDescent="0.3">
      <c r="B218" s="4" t="s">
        <v>2</v>
      </c>
      <c r="C218" s="9">
        <v>45746</v>
      </c>
      <c r="D218" s="2" t="s">
        <v>18</v>
      </c>
      <c r="E218" s="2">
        <v>100</v>
      </c>
      <c r="F218" s="2"/>
      <c r="G218">
        <f t="shared" si="3"/>
        <v>-100</v>
      </c>
      <c r="H218" s="2" t="s">
        <v>37</v>
      </c>
      <c r="I218" s="2" t="s">
        <v>45</v>
      </c>
      <c r="J218" s="2" t="s">
        <v>53</v>
      </c>
    </row>
    <row r="219" spans="2:10" x14ac:dyDescent="0.3">
      <c r="B219" s="3" t="s">
        <v>2</v>
      </c>
      <c r="C219" s="10">
        <v>45746</v>
      </c>
      <c r="D219" s="1" t="s">
        <v>19</v>
      </c>
      <c r="E219" s="11">
        <v>50</v>
      </c>
      <c r="F219" s="11"/>
      <c r="G219">
        <f t="shared" si="3"/>
        <v>-50</v>
      </c>
      <c r="H219" s="1" t="s">
        <v>38</v>
      </c>
      <c r="I219" s="1" t="s">
        <v>48</v>
      </c>
      <c r="J219" s="1" t="s">
        <v>53</v>
      </c>
    </row>
    <row r="220" spans="2:10" x14ac:dyDescent="0.3">
      <c r="B220" s="4" t="s">
        <v>1</v>
      </c>
      <c r="C220" s="9">
        <v>45746</v>
      </c>
      <c r="D220" s="2" t="s">
        <v>20</v>
      </c>
      <c r="E220" s="12">
        <v>5</v>
      </c>
      <c r="F220" s="12"/>
      <c r="G220">
        <f t="shared" si="3"/>
        <v>-5</v>
      </c>
      <c r="H220" s="2" t="s">
        <v>39</v>
      </c>
      <c r="I220" s="2" t="s">
        <v>49</v>
      </c>
      <c r="J220" s="2" t="s">
        <v>53</v>
      </c>
    </row>
    <row r="221" spans="2:10" x14ac:dyDescent="0.3">
      <c r="B221" s="3" t="s">
        <v>3</v>
      </c>
      <c r="C221" s="10">
        <v>45746</v>
      </c>
      <c r="D221" s="1" t="s">
        <v>10</v>
      </c>
      <c r="E221" s="1">
        <v>5</v>
      </c>
      <c r="F221" s="1"/>
      <c r="G221">
        <f t="shared" si="3"/>
        <v>-5</v>
      </c>
      <c r="H221" s="1" t="s">
        <v>29</v>
      </c>
      <c r="I221" s="1" t="s">
        <v>45</v>
      </c>
      <c r="J221" s="1" t="s">
        <v>53</v>
      </c>
    </row>
    <row r="222" spans="2:10" x14ac:dyDescent="0.3">
      <c r="B222" s="4" t="s">
        <v>0</v>
      </c>
      <c r="C222" s="9">
        <v>45747</v>
      </c>
      <c r="D222" s="2" t="s">
        <v>10</v>
      </c>
      <c r="E222" s="2">
        <v>20</v>
      </c>
      <c r="F222" s="2"/>
      <c r="G222">
        <f t="shared" si="3"/>
        <v>-20</v>
      </c>
      <c r="H222" s="2" t="s">
        <v>29</v>
      </c>
      <c r="I222" s="2" t="s">
        <v>45</v>
      </c>
      <c r="J222" s="2" t="s">
        <v>53</v>
      </c>
    </row>
    <row r="223" spans="2:10" x14ac:dyDescent="0.3">
      <c r="B223" s="3" t="s">
        <v>1</v>
      </c>
      <c r="C223" s="10">
        <v>45747</v>
      </c>
      <c r="D223" s="1" t="s">
        <v>21</v>
      </c>
      <c r="E223" s="1">
        <v>150</v>
      </c>
      <c r="F223" s="1"/>
      <c r="G223">
        <f t="shared" si="3"/>
        <v>-150</v>
      </c>
      <c r="H223" s="1" t="s">
        <v>40</v>
      </c>
      <c r="I223" s="1" t="s">
        <v>46</v>
      </c>
      <c r="J223" s="1" t="s">
        <v>53</v>
      </c>
    </row>
    <row r="224" spans="2:10" x14ac:dyDescent="0.3">
      <c r="B224" s="3" t="s">
        <v>0</v>
      </c>
      <c r="C224" s="9">
        <v>45747</v>
      </c>
      <c r="D224" s="2" t="s">
        <v>6</v>
      </c>
      <c r="E224" s="2"/>
      <c r="F224" s="2">
        <v>30</v>
      </c>
      <c r="G224">
        <f t="shared" si="3"/>
        <v>30</v>
      </c>
      <c r="H224" s="2" t="s">
        <v>26</v>
      </c>
      <c r="I224" s="2" t="s">
        <v>42</v>
      </c>
      <c r="J224" s="2" t="s">
        <v>51</v>
      </c>
    </row>
    <row r="225" spans="2:10" x14ac:dyDescent="0.3">
      <c r="B225" s="5" t="s">
        <v>1</v>
      </c>
      <c r="C225" s="10">
        <v>45747</v>
      </c>
      <c r="D225" s="1" t="s">
        <v>7</v>
      </c>
      <c r="E225" s="1">
        <v>5</v>
      </c>
      <c r="F225" s="1"/>
      <c r="G225">
        <f t="shared" si="3"/>
        <v>-5</v>
      </c>
      <c r="H225" s="1" t="s">
        <v>27</v>
      </c>
      <c r="I225" s="1" t="s">
        <v>43</v>
      </c>
      <c r="J225" s="1" t="s">
        <v>52</v>
      </c>
    </row>
    <row r="226" spans="2:10" x14ac:dyDescent="0.3">
      <c r="B226" s="3" t="s">
        <v>0</v>
      </c>
      <c r="C226" s="9">
        <v>45747</v>
      </c>
      <c r="D226" s="2" t="s">
        <v>8</v>
      </c>
      <c r="E226" s="2"/>
      <c r="F226" s="2">
        <v>2000</v>
      </c>
      <c r="G226">
        <f t="shared" si="3"/>
        <v>2000</v>
      </c>
      <c r="H226" s="2" t="s">
        <v>8</v>
      </c>
      <c r="I226" s="2" t="s">
        <v>42</v>
      </c>
      <c r="J226" s="2" t="s">
        <v>51</v>
      </c>
    </row>
    <row r="227" spans="2:10" x14ac:dyDescent="0.3">
      <c r="B227" s="5" t="s">
        <v>1</v>
      </c>
      <c r="C227" s="10">
        <v>45747</v>
      </c>
      <c r="D227" s="1" t="s">
        <v>9</v>
      </c>
      <c r="E227" s="1"/>
      <c r="F227" s="1">
        <v>4000</v>
      </c>
      <c r="G227">
        <f t="shared" si="3"/>
        <v>4000</v>
      </c>
      <c r="H227" s="1" t="s">
        <v>28</v>
      </c>
      <c r="I227" s="1" t="s">
        <v>44</v>
      </c>
      <c r="J227" s="1" t="s">
        <v>51</v>
      </c>
    </row>
    <row r="228" spans="2:10" x14ac:dyDescent="0.3">
      <c r="B228" s="3" t="s">
        <v>2</v>
      </c>
      <c r="C228" s="9">
        <v>45747</v>
      </c>
      <c r="D228" s="2" t="s">
        <v>10</v>
      </c>
      <c r="E228" s="2">
        <v>155</v>
      </c>
      <c r="F228" s="2"/>
      <c r="G228">
        <f t="shared" si="3"/>
        <v>-155</v>
      </c>
      <c r="H228" s="2" t="s">
        <v>29</v>
      </c>
      <c r="I228" s="2" t="s">
        <v>45</v>
      </c>
      <c r="J228" s="2" t="s">
        <v>53</v>
      </c>
    </row>
    <row r="229" spans="2:10" x14ac:dyDescent="0.3">
      <c r="B229" s="5" t="s">
        <v>1</v>
      </c>
      <c r="C229" s="10">
        <v>45747</v>
      </c>
      <c r="D229" s="1" t="s">
        <v>11</v>
      </c>
      <c r="E229" s="1">
        <v>900</v>
      </c>
      <c r="F229" s="1"/>
      <c r="G229">
        <f t="shared" si="3"/>
        <v>-900</v>
      </c>
      <c r="H229" s="1" t="s">
        <v>30</v>
      </c>
      <c r="I229" s="1" t="s">
        <v>46</v>
      </c>
      <c r="J229" s="1" t="s">
        <v>53</v>
      </c>
    </row>
    <row r="230" spans="2:10" x14ac:dyDescent="0.3">
      <c r="B230" s="3" t="s">
        <v>1</v>
      </c>
      <c r="C230" s="9">
        <v>45747</v>
      </c>
      <c r="D230" s="2" t="s">
        <v>12</v>
      </c>
      <c r="E230" s="2">
        <v>5</v>
      </c>
      <c r="F230" s="2"/>
      <c r="G230">
        <f t="shared" si="3"/>
        <v>-5</v>
      </c>
      <c r="H230" s="2" t="s">
        <v>31</v>
      </c>
      <c r="I230" s="2" t="s">
        <v>47</v>
      </c>
      <c r="J230" s="2" t="s">
        <v>53</v>
      </c>
    </row>
    <row r="231" spans="2:10" x14ac:dyDescent="0.3">
      <c r="B231" s="5" t="s">
        <v>2</v>
      </c>
      <c r="C231" s="10">
        <v>45767</v>
      </c>
      <c r="D231" s="1" t="s">
        <v>10</v>
      </c>
      <c r="E231" s="1">
        <v>5</v>
      </c>
      <c r="F231" s="1"/>
      <c r="G231">
        <f t="shared" si="3"/>
        <v>-5</v>
      </c>
      <c r="H231" s="5" t="s">
        <v>29</v>
      </c>
      <c r="I231" s="5" t="s">
        <v>45</v>
      </c>
      <c r="J231" s="5" t="s">
        <v>53</v>
      </c>
    </row>
    <row r="232" spans="2:10" x14ac:dyDescent="0.3">
      <c r="B232" s="3" t="s">
        <v>2</v>
      </c>
      <c r="C232" s="8">
        <v>45768</v>
      </c>
      <c r="D232" s="2" t="s">
        <v>10</v>
      </c>
      <c r="E232" s="2">
        <v>135</v>
      </c>
      <c r="F232" s="2"/>
      <c r="G232">
        <f t="shared" si="3"/>
        <v>-135</v>
      </c>
      <c r="H232" s="3" t="s">
        <v>29</v>
      </c>
      <c r="I232" s="3" t="s">
        <v>45</v>
      </c>
      <c r="J232" s="3" t="s">
        <v>53</v>
      </c>
    </row>
    <row r="233" spans="2:10" x14ac:dyDescent="0.3">
      <c r="B233" s="5" t="s">
        <v>2</v>
      </c>
      <c r="C233" s="7">
        <v>45768</v>
      </c>
      <c r="D233" s="1" t="s">
        <v>13</v>
      </c>
      <c r="E233" s="1">
        <v>5</v>
      </c>
      <c r="F233" s="1"/>
      <c r="G233">
        <f t="shared" si="3"/>
        <v>-5</v>
      </c>
      <c r="H233" s="5" t="s">
        <v>32</v>
      </c>
      <c r="I233" s="5" t="s">
        <v>46</v>
      </c>
      <c r="J233" s="5" t="s">
        <v>53</v>
      </c>
    </row>
    <row r="234" spans="2:10" x14ac:dyDescent="0.3">
      <c r="B234" s="3" t="s">
        <v>1</v>
      </c>
      <c r="C234" s="8">
        <v>45769</v>
      </c>
      <c r="D234" s="2" t="s">
        <v>14</v>
      </c>
      <c r="E234" s="2"/>
      <c r="F234" s="2">
        <v>10</v>
      </c>
      <c r="G234">
        <f t="shared" si="3"/>
        <v>10</v>
      </c>
      <c r="H234" s="3" t="s">
        <v>33</v>
      </c>
      <c r="I234" s="3" t="s">
        <v>46</v>
      </c>
      <c r="J234" s="3" t="s">
        <v>53</v>
      </c>
    </row>
    <row r="235" spans="2:10" x14ac:dyDescent="0.3">
      <c r="B235" s="5" t="s">
        <v>2</v>
      </c>
      <c r="C235" s="7">
        <v>45769</v>
      </c>
      <c r="D235" s="1" t="s">
        <v>10</v>
      </c>
      <c r="E235" s="1">
        <v>40</v>
      </c>
      <c r="F235" s="1"/>
      <c r="G235">
        <f t="shared" si="3"/>
        <v>-40</v>
      </c>
      <c r="H235" s="5" t="s">
        <v>29</v>
      </c>
      <c r="I235" s="5" t="s">
        <v>45</v>
      </c>
      <c r="J235" s="5" t="s">
        <v>53</v>
      </c>
    </row>
    <row r="236" spans="2:10" x14ac:dyDescent="0.3">
      <c r="B236" s="3" t="s">
        <v>2</v>
      </c>
      <c r="C236" s="8">
        <v>45770</v>
      </c>
      <c r="D236" s="2" t="s">
        <v>10</v>
      </c>
      <c r="E236" s="2">
        <v>98</v>
      </c>
      <c r="F236" s="2"/>
      <c r="G236">
        <f t="shared" si="3"/>
        <v>-98</v>
      </c>
      <c r="H236" s="3" t="s">
        <v>29</v>
      </c>
      <c r="I236" s="3" t="s">
        <v>45</v>
      </c>
      <c r="J236" s="3" t="s">
        <v>53</v>
      </c>
    </row>
    <row r="237" spans="2:10" x14ac:dyDescent="0.3">
      <c r="B237" s="5" t="s">
        <v>2</v>
      </c>
      <c r="C237" s="7">
        <v>45770</v>
      </c>
      <c r="D237" s="1" t="s">
        <v>15</v>
      </c>
      <c r="E237" s="1">
        <v>52</v>
      </c>
      <c r="F237" s="1"/>
      <c r="G237">
        <f t="shared" si="3"/>
        <v>-52</v>
      </c>
      <c r="H237" s="5" t="s">
        <v>34</v>
      </c>
      <c r="I237" s="5" t="s">
        <v>48</v>
      </c>
      <c r="J237" s="5" t="s">
        <v>53</v>
      </c>
    </row>
    <row r="238" spans="2:10" x14ac:dyDescent="0.3">
      <c r="B238" s="3" t="s">
        <v>2</v>
      </c>
      <c r="C238" s="8">
        <v>45770</v>
      </c>
      <c r="D238" s="2" t="s">
        <v>10</v>
      </c>
      <c r="E238" s="2">
        <v>28</v>
      </c>
      <c r="F238" s="2"/>
      <c r="G238">
        <f t="shared" si="3"/>
        <v>-28</v>
      </c>
      <c r="H238" s="3" t="s">
        <v>29</v>
      </c>
      <c r="I238" s="3" t="s">
        <v>45</v>
      </c>
      <c r="J238" s="3" t="s">
        <v>53</v>
      </c>
    </row>
    <row r="239" spans="2:10" x14ac:dyDescent="0.3">
      <c r="B239" s="5" t="s">
        <v>2</v>
      </c>
      <c r="C239" s="7">
        <v>45771</v>
      </c>
      <c r="D239" s="1" t="s">
        <v>10</v>
      </c>
      <c r="E239" s="1">
        <v>30</v>
      </c>
      <c r="F239" s="1"/>
      <c r="G239">
        <f t="shared" si="3"/>
        <v>-30</v>
      </c>
      <c r="H239" s="5" t="s">
        <v>29</v>
      </c>
      <c r="I239" s="5" t="s">
        <v>45</v>
      </c>
      <c r="J239" s="5" t="s">
        <v>53</v>
      </c>
    </row>
    <row r="240" spans="2:10" x14ac:dyDescent="0.3">
      <c r="B240" s="3" t="s">
        <v>2</v>
      </c>
      <c r="C240" s="8">
        <v>45771</v>
      </c>
      <c r="D240" s="2" t="s">
        <v>13</v>
      </c>
      <c r="E240" s="2">
        <v>5</v>
      </c>
      <c r="F240" s="2"/>
      <c r="G240">
        <f t="shared" si="3"/>
        <v>-5</v>
      </c>
      <c r="H240" s="3" t="s">
        <v>32</v>
      </c>
      <c r="I240" s="3" t="s">
        <v>46</v>
      </c>
      <c r="J240" s="3" t="s">
        <v>53</v>
      </c>
    </row>
    <row r="241" spans="2:10" x14ac:dyDescent="0.3">
      <c r="B241" s="5" t="s">
        <v>2</v>
      </c>
      <c r="C241" s="7">
        <v>45772</v>
      </c>
      <c r="D241" s="1" t="s">
        <v>10</v>
      </c>
      <c r="E241" s="1">
        <v>5</v>
      </c>
      <c r="F241" s="1"/>
      <c r="G241">
        <f t="shared" si="3"/>
        <v>-5</v>
      </c>
      <c r="H241" s="5" t="s">
        <v>29</v>
      </c>
      <c r="I241" s="5" t="s">
        <v>45</v>
      </c>
      <c r="J241" s="5" t="s">
        <v>53</v>
      </c>
    </row>
    <row r="242" spans="2:10" x14ac:dyDescent="0.3">
      <c r="B242" s="3" t="s">
        <v>2</v>
      </c>
      <c r="C242" s="8">
        <v>45772</v>
      </c>
      <c r="D242" s="2" t="s">
        <v>10</v>
      </c>
      <c r="E242" s="2">
        <v>154</v>
      </c>
      <c r="F242" s="2"/>
      <c r="G242">
        <f t="shared" si="3"/>
        <v>-154</v>
      </c>
      <c r="H242" s="3" t="s">
        <v>29</v>
      </c>
      <c r="I242" s="3" t="s">
        <v>45</v>
      </c>
      <c r="J242" s="3" t="s">
        <v>53</v>
      </c>
    </row>
    <row r="243" spans="2:10" x14ac:dyDescent="0.3">
      <c r="B243" s="5" t="s">
        <v>2</v>
      </c>
      <c r="C243" s="7">
        <v>45773</v>
      </c>
      <c r="D243" s="1" t="s">
        <v>16</v>
      </c>
      <c r="E243" s="1">
        <v>100</v>
      </c>
      <c r="F243" s="1"/>
      <c r="G243">
        <f t="shared" si="3"/>
        <v>-100</v>
      </c>
      <c r="H243" s="5" t="s">
        <v>35</v>
      </c>
      <c r="I243" s="5" t="s">
        <v>49</v>
      </c>
      <c r="J243" s="5" t="s">
        <v>53</v>
      </c>
    </row>
    <row r="244" spans="2:10" x14ac:dyDescent="0.3">
      <c r="B244" s="3" t="s">
        <v>2</v>
      </c>
      <c r="C244" s="8">
        <v>45773</v>
      </c>
      <c r="D244" s="2" t="s">
        <v>17</v>
      </c>
      <c r="E244" s="12">
        <v>10</v>
      </c>
      <c r="F244" s="12"/>
      <c r="G244">
        <f t="shared" si="3"/>
        <v>-10</v>
      </c>
      <c r="H244" s="3" t="s">
        <v>36</v>
      </c>
      <c r="I244" s="3" t="s">
        <v>49</v>
      </c>
      <c r="J244" s="3" t="s">
        <v>53</v>
      </c>
    </row>
    <row r="245" spans="2:10" x14ac:dyDescent="0.3">
      <c r="B245" s="5" t="s">
        <v>2</v>
      </c>
      <c r="C245" s="7">
        <v>45773</v>
      </c>
      <c r="D245" s="1" t="s">
        <v>18</v>
      </c>
      <c r="E245" s="11">
        <v>5</v>
      </c>
      <c r="F245" s="11"/>
      <c r="G245">
        <f t="shared" si="3"/>
        <v>-5</v>
      </c>
      <c r="H245" s="5" t="s">
        <v>37</v>
      </c>
      <c r="I245" s="5" t="s">
        <v>45</v>
      </c>
      <c r="J245" s="5" t="s">
        <v>53</v>
      </c>
    </row>
    <row r="246" spans="2:10" x14ac:dyDescent="0.3">
      <c r="B246" s="3" t="s">
        <v>2</v>
      </c>
      <c r="C246" s="8">
        <v>45774</v>
      </c>
      <c r="D246" s="2" t="s">
        <v>19</v>
      </c>
      <c r="E246" s="2">
        <v>5</v>
      </c>
      <c r="F246" s="2"/>
      <c r="G246">
        <f t="shared" si="3"/>
        <v>-5</v>
      </c>
      <c r="H246" s="3" t="s">
        <v>38</v>
      </c>
      <c r="I246" s="3" t="s">
        <v>48</v>
      </c>
      <c r="J246" s="3" t="s">
        <v>53</v>
      </c>
    </row>
    <row r="247" spans="2:10" x14ac:dyDescent="0.3">
      <c r="B247" s="5" t="s">
        <v>1</v>
      </c>
      <c r="C247" s="7">
        <v>45774</v>
      </c>
      <c r="D247" s="1" t="s">
        <v>20</v>
      </c>
      <c r="E247" s="1">
        <v>30</v>
      </c>
      <c r="F247" s="1"/>
      <c r="G247">
        <f t="shared" si="3"/>
        <v>-30</v>
      </c>
      <c r="H247" s="5" t="s">
        <v>39</v>
      </c>
      <c r="I247" s="5" t="s">
        <v>49</v>
      </c>
      <c r="J247" s="5" t="s">
        <v>53</v>
      </c>
    </row>
    <row r="248" spans="2:10" x14ac:dyDescent="0.3">
      <c r="B248" s="3" t="s">
        <v>3</v>
      </c>
      <c r="C248" s="8">
        <v>45774</v>
      </c>
      <c r="D248" s="2" t="s">
        <v>10</v>
      </c>
      <c r="E248" s="2">
        <v>150</v>
      </c>
      <c r="F248" s="2"/>
      <c r="G248">
        <f t="shared" si="3"/>
        <v>-150</v>
      </c>
      <c r="H248" s="3" t="s">
        <v>29</v>
      </c>
      <c r="I248" s="3" t="s">
        <v>45</v>
      </c>
      <c r="J248" s="3" t="s">
        <v>53</v>
      </c>
    </row>
    <row r="249" spans="2:10" x14ac:dyDescent="0.3">
      <c r="B249" s="5" t="s">
        <v>0</v>
      </c>
      <c r="C249" s="7">
        <v>45775</v>
      </c>
      <c r="D249" s="1" t="s">
        <v>10</v>
      </c>
      <c r="E249" s="1">
        <v>5</v>
      </c>
      <c r="F249" s="1"/>
      <c r="G249">
        <f t="shared" si="3"/>
        <v>-5</v>
      </c>
      <c r="H249" s="5" t="s">
        <v>29</v>
      </c>
      <c r="I249" s="5" t="s">
        <v>45</v>
      </c>
      <c r="J249" s="5" t="s">
        <v>53</v>
      </c>
    </row>
    <row r="250" spans="2:10" x14ac:dyDescent="0.3">
      <c r="B250" s="3" t="s">
        <v>1</v>
      </c>
      <c r="C250" s="8">
        <v>45775</v>
      </c>
      <c r="D250" s="2" t="s">
        <v>21</v>
      </c>
      <c r="E250" s="2">
        <v>5</v>
      </c>
      <c r="F250" s="2"/>
      <c r="G250">
        <f t="shared" ref="G250:G313" si="4">F250-E250</f>
        <v>-5</v>
      </c>
      <c r="H250" s="3" t="s">
        <v>40</v>
      </c>
      <c r="I250" s="3" t="s">
        <v>46</v>
      </c>
      <c r="J250" s="3" t="s">
        <v>53</v>
      </c>
    </row>
    <row r="251" spans="2:10" x14ac:dyDescent="0.3">
      <c r="B251" s="3" t="s">
        <v>0</v>
      </c>
      <c r="C251" s="7">
        <v>45775</v>
      </c>
      <c r="D251" s="1" t="s">
        <v>6</v>
      </c>
      <c r="E251" s="1"/>
      <c r="F251" s="1">
        <v>80</v>
      </c>
      <c r="G251">
        <f t="shared" si="4"/>
        <v>80</v>
      </c>
      <c r="H251" s="3" t="s">
        <v>26</v>
      </c>
      <c r="I251" s="3" t="s">
        <v>42</v>
      </c>
      <c r="J251" s="3" t="s">
        <v>51</v>
      </c>
    </row>
    <row r="252" spans="2:10" x14ac:dyDescent="0.3">
      <c r="B252" s="4" t="s">
        <v>1</v>
      </c>
      <c r="C252" s="8">
        <v>45776</v>
      </c>
      <c r="D252" s="2" t="s">
        <v>7</v>
      </c>
      <c r="E252" s="2">
        <v>5</v>
      </c>
      <c r="F252" s="2"/>
      <c r="G252">
        <f t="shared" si="4"/>
        <v>-5</v>
      </c>
      <c r="H252" s="4" t="s">
        <v>27</v>
      </c>
      <c r="I252" s="4" t="s">
        <v>43</v>
      </c>
      <c r="J252" s="4" t="s">
        <v>52</v>
      </c>
    </row>
    <row r="253" spans="2:10" x14ac:dyDescent="0.3">
      <c r="B253" s="3" t="s">
        <v>0</v>
      </c>
      <c r="C253" s="7">
        <v>45776</v>
      </c>
      <c r="D253" s="1" t="s">
        <v>8</v>
      </c>
      <c r="E253" s="1"/>
      <c r="F253" s="1">
        <v>450</v>
      </c>
      <c r="G253">
        <f t="shared" si="4"/>
        <v>450</v>
      </c>
      <c r="H253" s="3" t="s">
        <v>8</v>
      </c>
      <c r="I253" s="3" t="s">
        <v>42</v>
      </c>
      <c r="J253" s="3" t="s">
        <v>51</v>
      </c>
    </row>
    <row r="254" spans="2:10" x14ac:dyDescent="0.3">
      <c r="B254" s="4" t="s">
        <v>1</v>
      </c>
      <c r="C254" s="8">
        <v>45776</v>
      </c>
      <c r="D254" s="2" t="s">
        <v>9</v>
      </c>
      <c r="E254" s="2"/>
      <c r="F254" s="2">
        <v>3500</v>
      </c>
      <c r="G254">
        <f t="shared" si="4"/>
        <v>3500</v>
      </c>
      <c r="H254" s="4" t="s">
        <v>28</v>
      </c>
      <c r="I254" s="4" t="s">
        <v>44</v>
      </c>
      <c r="J254" s="4" t="s">
        <v>51</v>
      </c>
    </row>
    <row r="255" spans="2:10" x14ac:dyDescent="0.3">
      <c r="B255" s="3" t="s">
        <v>2</v>
      </c>
      <c r="C255" s="7">
        <v>45777</v>
      </c>
      <c r="D255" s="1" t="s">
        <v>10</v>
      </c>
      <c r="E255" s="1">
        <v>5</v>
      </c>
      <c r="F255" s="1"/>
      <c r="G255">
        <f t="shared" si="4"/>
        <v>-5</v>
      </c>
      <c r="H255" s="3" t="s">
        <v>29</v>
      </c>
      <c r="I255" s="3" t="s">
        <v>45</v>
      </c>
      <c r="J255" s="3" t="s">
        <v>53</v>
      </c>
    </row>
    <row r="256" spans="2:10" x14ac:dyDescent="0.3">
      <c r="B256" s="4" t="s">
        <v>1</v>
      </c>
      <c r="C256" s="8">
        <v>45777</v>
      </c>
      <c r="D256" s="2" t="s">
        <v>11</v>
      </c>
      <c r="E256" s="2">
        <v>900</v>
      </c>
      <c r="F256" s="2"/>
      <c r="G256">
        <f t="shared" si="4"/>
        <v>-900</v>
      </c>
      <c r="H256" s="4" t="s">
        <v>30</v>
      </c>
      <c r="I256" s="4" t="s">
        <v>46</v>
      </c>
      <c r="J256" s="4" t="s">
        <v>53</v>
      </c>
    </row>
    <row r="257" spans="2:10" x14ac:dyDescent="0.3">
      <c r="B257" s="3" t="s">
        <v>1</v>
      </c>
      <c r="C257" s="7">
        <v>45777</v>
      </c>
      <c r="D257" s="1" t="s">
        <v>12</v>
      </c>
      <c r="E257" s="1">
        <v>77</v>
      </c>
      <c r="F257" s="1"/>
      <c r="G257">
        <f t="shared" si="4"/>
        <v>-77</v>
      </c>
      <c r="H257" s="3" t="s">
        <v>31</v>
      </c>
      <c r="I257" s="3" t="s">
        <v>47</v>
      </c>
      <c r="J257" s="3" t="s">
        <v>53</v>
      </c>
    </row>
    <row r="258" spans="2:10" x14ac:dyDescent="0.3">
      <c r="B258" s="4" t="s">
        <v>2</v>
      </c>
      <c r="C258" s="8">
        <v>45777</v>
      </c>
      <c r="D258" s="2" t="s">
        <v>10</v>
      </c>
      <c r="E258" s="2">
        <v>5</v>
      </c>
      <c r="F258" s="2"/>
      <c r="G258">
        <f t="shared" si="4"/>
        <v>-5</v>
      </c>
      <c r="H258" s="4" t="s">
        <v>29</v>
      </c>
      <c r="I258" s="4" t="s">
        <v>45</v>
      </c>
      <c r="J258" s="4" t="s">
        <v>53</v>
      </c>
    </row>
    <row r="259" spans="2:10" x14ac:dyDescent="0.3">
      <c r="B259" s="3" t="s">
        <v>2</v>
      </c>
      <c r="C259" s="7">
        <v>45777</v>
      </c>
      <c r="D259" s="1" t="s">
        <v>10</v>
      </c>
      <c r="E259" s="1">
        <v>5</v>
      </c>
      <c r="F259" s="1"/>
      <c r="G259">
        <f t="shared" si="4"/>
        <v>-5</v>
      </c>
      <c r="H259" s="3" t="s">
        <v>29</v>
      </c>
      <c r="I259" s="3" t="s">
        <v>45</v>
      </c>
      <c r="J259" s="3" t="s">
        <v>53</v>
      </c>
    </row>
    <row r="260" spans="2:10" x14ac:dyDescent="0.3">
      <c r="B260" s="4" t="s">
        <v>2</v>
      </c>
      <c r="C260" s="8">
        <v>45777</v>
      </c>
      <c r="D260" s="2" t="s">
        <v>10</v>
      </c>
      <c r="E260" s="2">
        <v>135</v>
      </c>
      <c r="F260" s="2"/>
      <c r="G260">
        <f t="shared" si="4"/>
        <v>-135</v>
      </c>
      <c r="H260" s="4" t="s">
        <v>29</v>
      </c>
      <c r="I260" s="4" t="s">
        <v>45</v>
      </c>
      <c r="J260" s="4" t="s">
        <v>53</v>
      </c>
    </row>
    <row r="261" spans="2:10" x14ac:dyDescent="0.3">
      <c r="B261" s="3" t="s">
        <v>2</v>
      </c>
      <c r="C261" s="7">
        <v>45778</v>
      </c>
      <c r="D261" s="1" t="s">
        <v>10</v>
      </c>
      <c r="E261" s="1">
        <v>5</v>
      </c>
      <c r="F261" s="1"/>
      <c r="G261">
        <f t="shared" si="4"/>
        <v>-5</v>
      </c>
      <c r="H261" s="3" t="s">
        <v>29</v>
      </c>
      <c r="I261" s="3" t="s">
        <v>45</v>
      </c>
      <c r="J261" s="3" t="s">
        <v>53</v>
      </c>
    </row>
    <row r="262" spans="2:10" x14ac:dyDescent="0.3">
      <c r="B262" s="4" t="s">
        <v>2</v>
      </c>
      <c r="C262" s="8">
        <v>45778</v>
      </c>
      <c r="D262" s="2" t="s">
        <v>13</v>
      </c>
      <c r="E262" s="2">
        <v>5</v>
      </c>
      <c r="F262" s="2"/>
      <c r="G262">
        <f t="shared" si="4"/>
        <v>-5</v>
      </c>
      <c r="H262" s="4" t="s">
        <v>32</v>
      </c>
      <c r="I262" s="4" t="s">
        <v>46</v>
      </c>
      <c r="J262" s="4" t="s">
        <v>53</v>
      </c>
    </row>
    <row r="263" spans="2:10" x14ac:dyDescent="0.3">
      <c r="B263" s="3" t="s">
        <v>1</v>
      </c>
      <c r="C263" s="7">
        <v>45778</v>
      </c>
      <c r="D263" s="1" t="s">
        <v>14</v>
      </c>
      <c r="E263" s="1"/>
      <c r="F263" s="1">
        <v>40</v>
      </c>
      <c r="G263">
        <f t="shared" si="4"/>
        <v>40</v>
      </c>
      <c r="H263" s="3" t="s">
        <v>33</v>
      </c>
      <c r="I263" s="3" t="s">
        <v>46</v>
      </c>
      <c r="J263" s="3" t="s">
        <v>53</v>
      </c>
    </row>
    <row r="264" spans="2:10" x14ac:dyDescent="0.3">
      <c r="B264" s="4" t="s">
        <v>2</v>
      </c>
      <c r="C264" s="8">
        <v>45781</v>
      </c>
      <c r="D264" s="2" t="s">
        <v>10</v>
      </c>
      <c r="E264" s="2">
        <v>98</v>
      </c>
      <c r="F264" s="2"/>
      <c r="G264">
        <f t="shared" si="4"/>
        <v>-98</v>
      </c>
      <c r="H264" s="4" t="s">
        <v>29</v>
      </c>
      <c r="I264" s="4" t="s">
        <v>45</v>
      </c>
      <c r="J264" s="4" t="s">
        <v>53</v>
      </c>
    </row>
    <row r="265" spans="2:10" x14ac:dyDescent="0.3">
      <c r="B265" s="3" t="s">
        <v>2</v>
      </c>
      <c r="C265" s="7">
        <v>45781</v>
      </c>
      <c r="D265" s="1" t="s">
        <v>10</v>
      </c>
      <c r="E265" s="1">
        <v>52</v>
      </c>
      <c r="F265" s="1"/>
      <c r="G265">
        <f t="shared" si="4"/>
        <v>-52</v>
      </c>
      <c r="H265" s="3" t="s">
        <v>29</v>
      </c>
      <c r="I265" s="3" t="s">
        <v>45</v>
      </c>
      <c r="J265" s="3" t="s">
        <v>53</v>
      </c>
    </row>
    <row r="266" spans="2:10" x14ac:dyDescent="0.3">
      <c r="B266" s="4" t="s">
        <v>2</v>
      </c>
      <c r="C266" s="8">
        <v>45782</v>
      </c>
      <c r="D266" s="2" t="s">
        <v>15</v>
      </c>
      <c r="E266" s="2">
        <v>28</v>
      </c>
      <c r="F266" s="2"/>
      <c r="G266">
        <f t="shared" si="4"/>
        <v>-28</v>
      </c>
      <c r="H266" s="4" t="s">
        <v>34</v>
      </c>
      <c r="I266" s="4" t="s">
        <v>48</v>
      </c>
      <c r="J266" s="4" t="s">
        <v>53</v>
      </c>
    </row>
    <row r="267" spans="2:10" x14ac:dyDescent="0.3">
      <c r="B267" s="3" t="s">
        <v>2</v>
      </c>
      <c r="C267" s="7">
        <v>45782</v>
      </c>
      <c r="D267" s="1" t="s">
        <v>10</v>
      </c>
      <c r="E267" s="1">
        <v>30</v>
      </c>
      <c r="F267" s="1"/>
      <c r="G267">
        <f t="shared" si="4"/>
        <v>-30</v>
      </c>
      <c r="H267" s="3" t="s">
        <v>29</v>
      </c>
      <c r="I267" s="3" t="s">
        <v>45</v>
      </c>
      <c r="J267" s="3" t="s">
        <v>53</v>
      </c>
    </row>
    <row r="268" spans="2:10" x14ac:dyDescent="0.3">
      <c r="B268" s="4" t="s">
        <v>2</v>
      </c>
      <c r="C268" s="8">
        <v>45782</v>
      </c>
      <c r="D268" s="2" t="s">
        <v>10</v>
      </c>
      <c r="E268" s="2">
        <v>5</v>
      </c>
      <c r="F268" s="2"/>
      <c r="G268">
        <f t="shared" si="4"/>
        <v>-5</v>
      </c>
      <c r="H268" s="4" t="s">
        <v>29</v>
      </c>
      <c r="I268" s="4" t="s">
        <v>45</v>
      </c>
      <c r="J268" s="4" t="s">
        <v>53</v>
      </c>
    </row>
    <row r="269" spans="2:10" x14ac:dyDescent="0.3">
      <c r="B269" s="3" t="s">
        <v>2</v>
      </c>
      <c r="C269" s="7">
        <v>45783</v>
      </c>
      <c r="D269" s="1" t="s">
        <v>13</v>
      </c>
      <c r="E269" s="1">
        <v>5</v>
      </c>
      <c r="F269" s="1"/>
      <c r="G269">
        <f t="shared" si="4"/>
        <v>-5</v>
      </c>
      <c r="H269" s="3" t="s">
        <v>32</v>
      </c>
      <c r="I269" s="3" t="s">
        <v>46</v>
      </c>
      <c r="J269" s="3" t="s">
        <v>53</v>
      </c>
    </row>
    <row r="270" spans="2:10" x14ac:dyDescent="0.3">
      <c r="B270" s="4" t="s">
        <v>2</v>
      </c>
      <c r="C270" s="8">
        <v>45783</v>
      </c>
      <c r="D270" s="2" t="s">
        <v>10</v>
      </c>
      <c r="E270" s="2">
        <v>154</v>
      </c>
      <c r="F270" s="2"/>
      <c r="G270">
        <f t="shared" si="4"/>
        <v>-154</v>
      </c>
      <c r="H270" s="4" t="s">
        <v>29</v>
      </c>
      <c r="I270" s="4" t="s">
        <v>45</v>
      </c>
      <c r="J270" s="4" t="s">
        <v>53</v>
      </c>
    </row>
    <row r="271" spans="2:10" x14ac:dyDescent="0.3">
      <c r="B271" s="3" t="s">
        <v>2</v>
      </c>
      <c r="C271" s="7">
        <v>45785</v>
      </c>
      <c r="D271" s="1" t="s">
        <v>10</v>
      </c>
      <c r="E271" s="1">
        <v>100</v>
      </c>
      <c r="F271" s="1"/>
      <c r="G271">
        <f t="shared" si="4"/>
        <v>-100</v>
      </c>
      <c r="H271" s="3" t="s">
        <v>29</v>
      </c>
      <c r="I271" s="3" t="s">
        <v>45</v>
      </c>
      <c r="J271" s="3" t="s">
        <v>53</v>
      </c>
    </row>
    <row r="272" spans="2:10" x14ac:dyDescent="0.3">
      <c r="B272" s="4" t="s">
        <v>2</v>
      </c>
      <c r="C272" s="8">
        <v>45785</v>
      </c>
      <c r="D272" s="2" t="s">
        <v>16</v>
      </c>
      <c r="E272" s="12">
        <v>10</v>
      </c>
      <c r="F272" s="12"/>
      <c r="G272">
        <f t="shared" si="4"/>
        <v>-10</v>
      </c>
      <c r="H272" s="4" t="s">
        <v>35</v>
      </c>
      <c r="I272" s="4" t="s">
        <v>49</v>
      </c>
      <c r="J272" s="4" t="s">
        <v>53</v>
      </c>
    </row>
    <row r="273" spans="2:10" x14ac:dyDescent="0.3">
      <c r="B273" s="3" t="s">
        <v>2</v>
      </c>
      <c r="C273" s="7">
        <v>45788</v>
      </c>
      <c r="D273" s="1" t="s">
        <v>17</v>
      </c>
      <c r="E273" s="11">
        <v>5</v>
      </c>
      <c r="F273" s="11"/>
      <c r="G273">
        <f t="shared" si="4"/>
        <v>-5</v>
      </c>
      <c r="H273" s="3" t="s">
        <v>36</v>
      </c>
      <c r="I273" s="3" t="s">
        <v>49</v>
      </c>
      <c r="J273" s="3" t="s">
        <v>53</v>
      </c>
    </row>
    <row r="274" spans="2:10" x14ac:dyDescent="0.3">
      <c r="B274" s="4" t="s">
        <v>2</v>
      </c>
      <c r="C274" s="8">
        <v>45788</v>
      </c>
      <c r="D274" s="2" t="s">
        <v>18</v>
      </c>
      <c r="E274" s="2">
        <v>5</v>
      </c>
      <c r="F274" s="2"/>
      <c r="G274">
        <f t="shared" si="4"/>
        <v>-5</v>
      </c>
      <c r="H274" s="4" t="s">
        <v>37</v>
      </c>
      <c r="I274" s="4" t="s">
        <v>45</v>
      </c>
      <c r="J274" s="4" t="s">
        <v>53</v>
      </c>
    </row>
    <row r="275" spans="2:10" x14ac:dyDescent="0.3">
      <c r="B275" s="3" t="s">
        <v>2</v>
      </c>
      <c r="C275" s="7">
        <v>45789</v>
      </c>
      <c r="D275" s="1" t="s">
        <v>19</v>
      </c>
      <c r="E275" s="1">
        <v>50</v>
      </c>
      <c r="F275" s="1"/>
      <c r="G275">
        <f t="shared" si="4"/>
        <v>-50</v>
      </c>
      <c r="H275" s="3" t="s">
        <v>38</v>
      </c>
      <c r="I275" s="3" t="s">
        <v>48</v>
      </c>
      <c r="J275" s="3" t="s">
        <v>53</v>
      </c>
    </row>
    <row r="276" spans="2:10" x14ac:dyDescent="0.3">
      <c r="B276" s="4" t="s">
        <v>1</v>
      </c>
      <c r="C276" s="8">
        <v>45790</v>
      </c>
      <c r="D276" s="2" t="s">
        <v>20</v>
      </c>
      <c r="E276" s="2">
        <v>150</v>
      </c>
      <c r="F276" s="2"/>
      <c r="G276">
        <f t="shared" si="4"/>
        <v>-150</v>
      </c>
      <c r="H276" s="4" t="s">
        <v>39</v>
      </c>
      <c r="I276" s="4" t="s">
        <v>49</v>
      </c>
      <c r="J276" s="4" t="s">
        <v>53</v>
      </c>
    </row>
    <row r="277" spans="2:10" x14ac:dyDescent="0.3">
      <c r="B277" s="3" t="s">
        <v>3</v>
      </c>
      <c r="C277" s="7">
        <v>45790</v>
      </c>
      <c r="D277" s="1" t="s">
        <v>10</v>
      </c>
      <c r="E277" s="1">
        <v>5</v>
      </c>
      <c r="F277" s="1"/>
      <c r="G277">
        <f t="shared" si="4"/>
        <v>-5</v>
      </c>
      <c r="H277" s="3" t="s">
        <v>29</v>
      </c>
      <c r="I277" s="3" t="s">
        <v>45</v>
      </c>
      <c r="J277" s="3" t="s">
        <v>53</v>
      </c>
    </row>
    <row r="278" spans="2:10" x14ac:dyDescent="0.3">
      <c r="B278" s="4" t="s">
        <v>0</v>
      </c>
      <c r="C278" s="8">
        <v>45791</v>
      </c>
      <c r="D278" s="2" t="s">
        <v>10</v>
      </c>
      <c r="E278" s="2">
        <v>5</v>
      </c>
      <c r="F278" s="2"/>
      <c r="G278">
        <f t="shared" si="4"/>
        <v>-5</v>
      </c>
      <c r="H278" s="4" t="s">
        <v>29</v>
      </c>
      <c r="I278" s="4" t="s">
        <v>45</v>
      </c>
      <c r="J278" s="4" t="s">
        <v>53</v>
      </c>
    </row>
    <row r="279" spans="2:10" x14ac:dyDescent="0.3">
      <c r="B279" s="3" t="s">
        <v>1</v>
      </c>
      <c r="C279" s="7">
        <v>45792</v>
      </c>
      <c r="D279" s="1" t="s">
        <v>21</v>
      </c>
      <c r="E279" s="1">
        <v>5</v>
      </c>
      <c r="F279" s="1"/>
      <c r="G279">
        <f t="shared" si="4"/>
        <v>-5</v>
      </c>
      <c r="H279" s="3" t="s">
        <v>40</v>
      </c>
      <c r="I279" s="3" t="s">
        <v>46</v>
      </c>
      <c r="J279" s="3" t="s">
        <v>53</v>
      </c>
    </row>
    <row r="280" spans="2:10" x14ac:dyDescent="0.3">
      <c r="B280" s="3" t="s">
        <v>0</v>
      </c>
      <c r="C280" s="8">
        <v>45792</v>
      </c>
      <c r="D280" s="2" t="s">
        <v>6</v>
      </c>
      <c r="E280" s="2"/>
      <c r="F280" s="2">
        <v>60</v>
      </c>
      <c r="G280">
        <f t="shared" si="4"/>
        <v>60</v>
      </c>
      <c r="H280" s="3" t="s">
        <v>26</v>
      </c>
      <c r="I280" s="3" t="s">
        <v>42</v>
      </c>
      <c r="J280" s="3" t="s">
        <v>51</v>
      </c>
    </row>
    <row r="281" spans="2:10" x14ac:dyDescent="0.3">
      <c r="B281" s="5" t="s">
        <v>1</v>
      </c>
      <c r="C281" s="7">
        <v>45793</v>
      </c>
      <c r="D281" s="1" t="s">
        <v>7</v>
      </c>
      <c r="E281" s="1">
        <v>155</v>
      </c>
      <c r="F281" s="1"/>
      <c r="G281">
        <f t="shared" si="4"/>
        <v>-155</v>
      </c>
      <c r="H281" s="5" t="s">
        <v>27</v>
      </c>
      <c r="I281" s="5" t="s">
        <v>43</v>
      </c>
      <c r="J281" s="5" t="s">
        <v>52</v>
      </c>
    </row>
    <row r="282" spans="2:10" x14ac:dyDescent="0.3">
      <c r="B282" s="3" t="s">
        <v>0</v>
      </c>
      <c r="C282" s="8">
        <v>45793</v>
      </c>
      <c r="D282" s="2" t="s">
        <v>8</v>
      </c>
      <c r="E282" s="2"/>
      <c r="F282" s="2">
        <v>1500</v>
      </c>
      <c r="G282">
        <f t="shared" si="4"/>
        <v>1500</v>
      </c>
      <c r="H282" s="3" t="s">
        <v>8</v>
      </c>
      <c r="I282" s="3" t="s">
        <v>42</v>
      </c>
      <c r="J282" s="3" t="s">
        <v>51</v>
      </c>
    </row>
    <row r="283" spans="2:10" x14ac:dyDescent="0.3">
      <c r="B283" s="5" t="s">
        <v>1</v>
      </c>
      <c r="C283" s="7">
        <v>45793</v>
      </c>
      <c r="D283" s="1" t="s">
        <v>9</v>
      </c>
      <c r="E283" s="1">
        <v>900</v>
      </c>
      <c r="F283" s="1">
        <v>2000</v>
      </c>
      <c r="G283">
        <f t="shared" si="4"/>
        <v>1100</v>
      </c>
      <c r="H283" s="5" t="s">
        <v>28</v>
      </c>
      <c r="I283" s="5" t="s">
        <v>44</v>
      </c>
      <c r="J283" s="5" t="s">
        <v>51</v>
      </c>
    </row>
    <row r="284" spans="2:10" x14ac:dyDescent="0.3">
      <c r="B284" s="3" t="s">
        <v>2</v>
      </c>
      <c r="C284" s="8">
        <v>45793</v>
      </c>
      <c r="D284" s="2" t="s">
        <v>10</v>
      </c>
      <c r="E284" s="2">
        <v>5</v>
      </c>
      <c r="F284" s="2"/>
      <c r="G284">
        <f t="shared" si="4"/>
        <v>-5</v>
      </c>
      <c r="H284" s="3" t="s">
        <v>29</v>
      </c>
      <c r="I284" s="3" t="s">
        <v>45</v>
      </c>
      <c r="J284" s="3" t="s">
        <v>53</v>
      </c>
    </row>
    <row r="285" spans="2:10" x14ac:dyDescent="0.3">
      <c r="B285" s="5" t="s">
        <v>1</v>
      </c>
      <c r="C285" s="7">
        <v>45794</v>
      </c>
      <c r="D285" s="1" t="s">
        <v>11</v>
      </c>
      <c r="E285" s="1">
        <v>77</v>
      </c>
      <c r="F285" s="1"/>
      <c r="G285">
        <f t="shared" si="4"/>
        <v>-77</v>
      </c>
      <c r="H285" s="5" t="s">
        <v>30</v>
      </c>
      <c r="I285" s="5" t="s">
        <v>46</v>
      </c>
      <c r="J285" s="5" t="s">
        <v>53</v>
      </c>
    </row>
    <row r="286" spans="2:10" x14ac:dyDescent="0.3">
      <c r="B286" s="3" t="s">
        <v>1</v>
      </c>
      <c r="C286" s="8">
        <v>45795</v>
      </c>
      <c r="D286" s="2" t="s">
        <v>12</v>
      </c>
      <c r="E286" s="2">
        <v>5</v>
      </c>
      <c r="F286" s="2"/>
      <c r="G286">
        <f t="shared" si="4"/>
        <v>-5</v>
      </c>
      <c r="H286" s="3" t="s">
        <v>31</v>
      </c>
      <c r="I286" s="3" t="s">
        <v>47</v>
      </c>
      <c r="J286" s="3" t="s">
        <v>53</v>
      </c>
    </row>
    <row r="287" spans="2:10" x14ac:dyDescent="0.3">
      <c r="B287" s="5" t="s">
        <v>2</v>
      </c>
      <c r="C287" s="7">
        <v>45795</v>
      </c>
      <c r="D287" s="1" t="s">
        <v>10</v>
      </c>
      <c r="E287" s="1">
        <v>5</v>
      </c>
      <c r="F287" s="1"/>
      <c r="G287">
        <f t="shared" si="4"/>
        <v>-5</v>
      </c>
      <c r="H287" s="5" t="s">
        <v>29</v>
      </c>
      <c r="I287" s="5" t="s">
        <v>45</v>
      </c>
      <c r="J287" s="5" t="s">
        <v>53</v>
      </c>
    </row>
    <row r="288" spans="2:10" x14ac:dyDescent="0.3">
      <c r="B288" s="3" t="s">
        <v>2</v>
      </c>
      <c r="C288" s="8">
        <v>45796</v>
      </c>
      <c r="D288" s="2" t="s">
        <v>10</v>
      </c>
      <c r="E288" s="2">
        <v>135</v>
      </c>
      <c r="F288" s="2"/>
      <c r="G288">
        <f t="shared" si="4"/>
        <v>-135</v>
      </c>
      <c r="H288" s="3" t="s">
        <v>29</v>
      </c>
      <c r="I288" s="3" t="s">
        <v>45</v>
      </c>
      <c r="J288" s="3" t="s">
        <v>53</v>
      </c>
    </row>
    <row r="289" spans="2:10" x14ac:dyDescent="0.3">
      <c r="B289" s="5" t="s">
        <v>2</v>
      </c>
      <c r="C289" s="7">
        <v>45796</v>
      </c>
      <c r="D289" s="1" t="s">
        <v>10</v>
      </c>
      <c r="E289" s="1">
        <v>5</v>
      </c>
      <c r="F289" s="1"/>
      <c r="G289">
        <f t="shared" si="4"/>
        <v>-5</v>
      </c>
      <c r="H289" s="5" t="s">
        <v>29</v>
      </c>
      <c r="I289" s="5" t="s">
        <v>45</v>
      </c>
      <c r="J289" s="5" t="s">
        <v>53</v>
      </c>
    </row>
    <row r="290" spans="2:10" x14ac:dyDescent="0.3">
      <c r="B290" s="3" t="s">
        <v>2</v>
      </c>
      <c r="C290" s="8">
        <v>45797</v>
      </c>
      <c r="D290" s="2" t="s">
        <v>10</v>
      </c>
      <c r="E290" s="2">
        <v>5</v>
      </c>
      <c r="F290" s="2"/>
      <c r="G290">
        <f t="shared" si="4"/>
        <v>-5</v>
      </c>
      <c r="H290" s="3" t="s">
        <v>29</v>
      </c>
      <c r="I290" s="3" t="s">
        <v>45</v>
      </c>
      <c r="J290" s="3" t="s">
        <v>53</v>
      </c>
    </row>
    <row r="291" spans="2:10" x14ac:dyDescent="0.3">
      <c r="B291" s="5" t="s">
        <v>2</v>
      </c>
      <c r="C291" s="7">
        <v>45797</v>
      </c>
      <c r="D291" s="1" t="s">
        <v>13</v>
      </c>
      <c r="E291" s="1">
        <v>40</v>
      </c>
      <c r="F291" s="1"/>
      <c r="G291">
        <f t="shared" si="4"/>
        <v>-40</v>
      </c>
      <c r="H291" s="5" t="s">
        <v>32</v>
      </c>
      <c r="I291" s="5" t="s">
        <v>46</v>
      </c>
      <c r="J291" s="5" t="s">
        <v>53</v>
      </c>
    </row>
    <row r="292" spans="2:10" x14ac:dyDescent="0.3">
      <c r="B292" s="3" t="s">
        <v>1</v>
      </c>
      <c r="C292" s="8">
        <v>45798</v>
      </c>
      <c r="D292" s="2" t="s">
        <v>14</v>
      </c>
      <c r="E292" s="2"/>
      <c r="F292" s="2">
        <v>98</v>
      </c>
      <c r="G292">
        <f t="shared" si="4"/>
        <v>98</v>
      </c>
      <c r="H292" s="3" t="s">
        <v>33</v>
      </c>
      <c r="I292" s="3" t="s">
        <v>46</v>
      </c>
      <c r="J292" s="3" t="s">
        <v>53</v>
      </c>
    </row>
    <row r="293" spans="2:10" x14ac:dyDescent="0.3">
      <c r="B293" s="5" t="s">
        <v>2</v>
      </c>
      <c r="C293" s="7">
        <v>45798</v>
      </c>
      <c r="D293" s="1" t="s">
        <v>10</v>
      </c>
      <c r="E293" s="1">
        <v>52</v>
      </c>
      <c r="F293" s="1"/>
      <c r="G293">
        <f t="shared" si="4"/>
        <v>-52</v>
      </c>
      <c r="H293" s="5" t="s">
        <v>29</v>
      </c>
      <c r="I293" s="5" t="s">
        <v>45</v>
      </c>
      <c r="J293" s="5" t="s">
        <v>53</v>
      </c>
    </row>
    <row r="294" spans="2:10" x14ac:dyDescent="0.3">
      <c r="B294" s="3" t="s">
        <v>2</v>
      </c>
      <c r="C294" s="8">
        <v>45799</v>
      </c>
      <c r="D294" s="2" t="s">
        <v>10</v>
      </c>
      <c r="E294" s="2">
        <v>28</v>
      </c>
      <c r="F294" s="2"/>
      <c r="G294">
        <f t="shared" si="4"/>
        <v>-28</v>
      </c>
      <c r="H294" s="3" t="s">
        <v>29</v>
      </c>
      <c r="I294" s="3" t="s">
        <v>45</v>
      </c>
      <c r="J294" s="3" t="s">
        <v>53</v>
      </c>
    </row>
    <row r="295" spans="2:10" x14ac:dyDescent="0.3">
      <c r="B295" s="5" t="s">
        <v>2</v>
      </c>
      <c r="C295" s="7">
        <v>45799</v>
      </c>
      <c r="D295" s="1" t="s">
        <v>15</v>
      </c>
      <c r="E295" s="1">
        <v>30</v>
      </c>
      <c r="F295" s="1"/>
      <c r="G295">
        <f t="shared" si="4"/>
        <v>-30</v>
      </c>
      <c r="H295" s="5" t="s">
        <v>34</v>
      </c>
      <c r="I295" s="5" t="s">
        <v>48</v>
      </c>
      <c r="J295" s="5" t="s">
        <v>53</v>
      </c>
    </row>
    <row r="296" spans="2:10" x14ac:dyDescent="0.3">
      <c r="B296" s="3" t="s">
        <v>2</v>
      </c>
      <c r="C296" s="8">
        <v>45800</v>
      </c>
      <c r="D296" s="2" t="s">
        <v>10</v>
      </c>
      <c r="E296" s="2">
        <v>5</v>
      </c>
      <c r="F296" s="2"/>
      <c r="G296">
        <f t="shared" si="4"/>
        <v>-5</v>
      </c>
      <c r="H296" s="3" t="s">
        <v>29</v>
      </c>
      <c r="I296" s="3" t="s">
        <v>45</v>
      </c>
      <c r="J296" s="3" t="s">
        <v>53</v>
      </c>
    </row>
    <row r="297" spans="2:10" x14ac:dyDescent="0.3">
      <c r="B297" s="5" t="s">
        <v>2</v>
      </c>
      <c r="C297" s="7">
        <v>45800</v>
      </c>
      <c r="D297" s="1" t="s">
        <v>10</v>
      </c>
      <c r="E297" s="1">
        <v>5</v>
      </c>
      <c r="F297" s="1"/>
      <c r="G297">
        <f t="shared" si="4"/>
        <v>-5</v>
      </c>
      <c r="H297" s="5" t="s">
        <v>29</v>
      </c>
      <c r="I297" s="5" t="s">
        <v>45</v>
      </c>
      <c r="J297" s="5" t="s">
        <v>53</v>
      </c>
    </row>
    <row r="298" spans="2:10" x14ac:dyDescent="0.3">
      <c r="B298" s="3" t="s">
        <v>2</v>
      </c>
      <c r="C298" s="8">
        <v>45800</v>
      </c>
      <c r="D298" s="2" t="s">
        <v>13</v>
      </c>
      <c r="E298" s="2">
        <v>154</v>
      </c>
      <c r="F298" s="2"/>
      <c r="G298">
        <f t="shared" si="4"/>
        <v>-154</v>
      </c>
      <c r="H298" s="3" t="s">
        <v>32</v>
      </c>
      <c r="I298" s="3" t="s">
        <v>46</v>
      </c>
      <c r="J298" s="3" t="s">
        <v>53</v>
      </c>
    </row>
    <row r="299" spans="2:10" x14ac:dyDescent="0.3">
      <c r="B299" s="5" t="s">
        <v>2</v>
      </c>
      <c r="C299" s="7">
        <v>45801</v>
      </c>
      <c r="D299" s="1" t="s">
        <v>10</v>
      </c>
      <c r="E299" s="1">
        <v>100</v>
      </c>
      <c r="F299" s="1"/>
      <c r="G299">
        <f t="shared" si="4"/>
        <v>-100</v>
      </c>
      <c r="H299" s="5" t="s">
        <v>29</v>
      </c>
      <c r="I299" s="5" t="s">
        <v>45</v>
      </c>
      <c r="J299" s="5" t="s">
        <v>53</v>
      </c>
    </row>
    <row r="300" spans="2:10" x14ac:dyDescent="0.3">
      <c r="B300" s="3" t="s">
        <v>2</v>
      </c>
      <c r="C300" s="8">
        <v>45801</v>
      </c>
      <c r="D300" s="2" t="s">
        <v>10</v>
      </c>
      <c r="E300" s="12">
        <v>20</v>
      </c>
      <c r="F300" s="12"/>
      <c r="G300">
        <f t="shared" si="4"/>
        <v>-20</v>
      </c>
      <c r="H300" s="3" t="s">
        <v>29</v>
      </c>
      <c r="I300" s="3" t="s">
        <v>45</v>
      </c>
      <c r="J300" s="3" t="s">
        <v>53</v>
      </c>
    </row>
    <row r="301" spans="2:10" x14ac:dyDescent="0.3">
      <c r="B301" s="5" t="s">
        <v>2</v>
      </c>
      <c r="C301" s="7">
        <v>45802</v>
      </c>
      <c r="D301" s="1" t="s">
        <v>16</v>
      </c>
      <c r="E301" s="11">
        <v>10</v>
      </c>
      <c r="F301" s="11"/>
      <c r="G301">
        <f t="shared" si="4"/>
        <v>-10</v>
      </c>
      <c r="H301" s="5" t="s">
        <v>35</v>
      </c>
      <c r="I301" s="5" t="s">
        <v>49</v>
      </c>
      <c r="J301" s="5" t="s">
        <v>53</v>
      </c>
    </row>
    <row r="302" spans="2:10" x14ac:dyDescent="0.3">
      <c r="B302" s="3" t="s">
        <v>2</v>
      </c>
      <c r="C302" s="8">
        <v>45802</v>
      </c>
      <c r="D302" s="2" t="s">
        <v>17</v>
      </c>
      <c r="E302" s="2">
        <v>5</v>
      </c>
      <c r="F302" s="2"/>
      <c r="G302">
        <f t="shared" si="4"/>
        <v>-5</v>
      </c>
      <c r="H302" s="3" t="s">
        <v>36</v>
      </c>
      <c r="I302" s="3" t="s">
        <v>49</v>
      </c>
      <c r="J302" s="3" t="s">
        <v>53</v>
      </c>
    </row>
    <row r="303" spans="2:10" x14ac:dyDescent="0.3">
      <c r="B303" s="5" t="s">
        <v>2</v>
      </c>
      <c r="C303" s="7">
        <v>45803</v>
      </c>
      <c r="D303" s="1" t="s">
        <v>18</v>
      </c>
      <c r="E303" s="1">
        <v>50</v>
      </c>
      <c r="F303" s="1"/>
      <c r="G303">
        <f t="shared" si="4"/>
        <v>-50</v>
      </c>
      <c r="H303" s="5" t="s">
        <v>37</v>
      </c>
      <c r="I303" s="5" t="s">
        <v>45</v>
      </c>
      <c r="J303" s="5" t="s">
        <v>53</v>
      </c>
    </row>
    <row r="304" spans="2:10" x14ac:dyDescent="0.3">
      <c r="B304" s="3" t="s">
        <v>2</v>
      </c>
      <c r="C304" s="8">
        <v>45803</v>
      </c>
      <c r="D304" s="2" t="s">
        <v>19</v>
      </c>
      <c r="E304" s="2">
        <v>150</v>
      </c>
      <c r="F304" s="2"/>
      <c r="G304">
        <f t="shared" si="4"/>
        <v>-150</v>
      </c>
      <c r="H304" s="3" t="s">
        <v>38</v>
      </c>
      <c r="I304" s="3" t="s">
        <v>48</v>
      </c>
      <c r="J304" s="3" t="s">
        <v>53</v>
      </c>
    </row>
    <row r="305" spans="2:10" x14ac:dyDescent="0.3">
      <c r="B305" s="5" t="s">
        <v>1</v>
      </c>
      <c r="C305" s="7">
        <v>45803</v>
      </c>
      <c r="D305" s="1" t="s">
        <v>20</v>
      </c>
      <c r="E305" s="1">
        <v>5</v>
      </c>
      <c r="F305" s="1"/>
      <c r="G305">
        <f t="shared" si="4"/>
        <v>-5</v>
      </c>
      <c r="H305" s="5" t="s">
        <v>39</v>
      </c>
      <c r="I305" s="5" t="s">
        <v>49</v>
      </c>
      <c r="J305" s="5" t="s">
        <v>53</v>
      </c>
    </row>
    <row r="306" spans="2:10" x14ac:dyDescent="0.3">
      <c r="B306" s="3" t="s">
        <v>3</v>
      </c>
      <c r="C306" s="8">
        <v>45804</v>
      </c>
      <c r="D306" s="2" t="s">
        <v>10</v>
      </c>
      <c r="E306" s="2">
        <v>5</v>
      </c>
      <c r="F306" s="2"/>
      <c r="G306">
        <f t="shared" si="4"/>
        <v>-5</v>
      </c>
      <c r="H306" s="3" t="s">
        <v>29</v>
      </c>
      <c r="I306" s="3" t="s">
        <v>45</v>
      </c>
      <c r="J306" s="3" t="s">
        <v>53</v>
      </c>
    </row>
    <row r="307" spans="2:10" x14ac:dyDescent="0.3">
      <c r="B307" s="5" t="s">
        <v>0</v>
      </c>
      <c r="C307" s="7">
        <v>45804</v>
      </c>
      <c r="D307" s="1" t="s">
        <v>10</v>
      </c>
      <c r="E307" s="1">
        <v>5</v>
      </c>
      <c r="F307" s="1"/>
      <c r="G307">
        <f t="shared" si="4"/>
        <v>-5</v>
      </c>
      <c r="H307" s="5" t="s">
        <v>29</v>
      </c>
      <c r="I307" s="5" t="s">
        <v>45</v>
      </c>
      <c r="J307" s="5" t="s">
        <v>53</v>
      </c>
    </row>
    <row r="308" spans="2:10" x14ac:dyDescent="0.3">
      <c r="B308" s="3" t="s">
        <v>1</v>
      </c>
      <c r="C308" s="8">
        <v>45804</v>
      </c>
      <c r="D308" s="2" t="s">
        <v>21</v>
      </c>
      <c r="E308" s="2">
        <v>5</v>
      </c>
      <c r="F308" s="2"/>
      <c r="G308">
        <f t="shared" si="4"/>
        <v>-5</v>
      </c>
      <c r="H308" s="3" t="s">
        <v>40</v>
      </c>
      <c r="I308" s="3" t="s">
        <v>46</v>
      </c>
      <c r="J308" s="3" t="s">
        <v>53</v>
      </c>
    </row>
    <row r="309" spans="2:10" x14ac:dyDescent="0.3">
      <c r="B309" s="3" t="s">
        <v>0</v>
      </c>
      <c r="C309" s="7">
        <v>45805</v>
      </c>
      <c r="D309" s="1" t="s">
        <v>6</v>
      </c>
      <c r="E309" s="1"/>
      <c r="F309" s="1">
        <v>155</v>
      </c>
      <c r="G309">
        <f t="shared" si="4"/>
        <v>155</v>
      </c>
      <c r="H309" s="3" t="s">
        <v>26</v>
      </c>
      <c r="I309" s="3" t="s">
        <v>42</v>
      </c>
      <c r="J309" s="3" t="s">
        <v>51</v>
      </c>
    </row>
    <row r="310" spans="2:10" x14ac:dyDescent="0.3">
      <c r="B310" s="4" t="s">
        <v>1</v>
      </c>
      <c r="C310" s="8">
        <v>45805</v>
      </c>
      <c r="D310" s="2" t="s">
        <v>7</v>
      </c>
      <c r="E310" s="2">
        <v>100</v>
      </c>
      <c r="F310" s="2"/>
      <c r="G310">
        <f t="shared" si="4"/>
        <v>-100</v>
      </c>
      <c r="H310" s="4" t="s">
        <v>27</v>
      </c>
      <c r="I310" s="4" t="s">
        <v>43</v>
      </c>
      <c r="J310" s="4" t="s">
        <v>52</v>
      </c>
    </row>
    <row r="311" spans="2:10" x14ac:dyDescent="0.3">
      <c r="B311" s="3" t="s">
        <v>0</v>
      </c>
      <c r="C311" s="7">
        <v>45805</v>
      </c>
      <c r="D311" s="1" t="s">
        <v>8</v>
      </c>
      <c r="E311" s="1"/>
      <c r="F311" s="1">
        <v>3000</v>
      </c>
      <c r="G311">
        <f t="shared" si="4"/>
        <v>3000</v>
      </c>
      <c r="H311" s="3" t="s">
        <v>8</v>
      </c>
      <c r="I311" s="3" t="s">
        <v>42</v>
      </c>
      <c r="J311" s="3" t="s">
        <v>51</v>
      </c>
    </row>
    <row r="312" spans="2:10" x14ac:dyDescent="0.3">
      <c r="B312" s="4" t="s">
        <v>1</v>
      </c>
      <c r="C312" s="8">
        <v>45806</v>
      </c>
      <c r="D312" s="2" t="s">
        <v>9</v>
      </c>
      <c r="E312" s="2"/>
      <c r="F312" s="2">
        <v>2000</v>
      </c>
      <c r="G312">
        <f t="shared" si="4"/>
        <v>2000</v>
      </c>
      <c r="H312" s="4" t="s">
        <v>28</v>
      </c>
      <c r="I312" s="4" t="s">
        <v>44</v>
      </c>
      <c r="J312" s="4" t="s">
        <v>51</v>
      </c>
    </row>
    <row r="313" spans="2:10" x14ac:dyDescent="0.3">
      <c r="B313" s="3" t="s">
        <v>2</v>
      </c>
      <c r="C313" s="7">
        <v>45806</v>
      </c>
      <c r="D313" s="1" t="s">
        <v>10</v>
      </c>
      <c r="E313" s="1">
        <v>77</v>
      </c>
      <c r="F313" s="1"/>
      <c r="G313">
        <f t="shared" si="4"/>
        <v>-77</v>
      </c>
      <c r="H313" s="3" t="s">
        <v>29</v>
      </c>
      <c r="I313" s="3" t="s">
        <v>45</v>
      </c>
      <c r="J313" s="3" t="s">
        <v>53</v>
      </c>
    </row>
    <row r="314" spans="2:10" x14ac:dyDescent="0.3">
      <c r="B314" s="4" t="s">
        <v>1</v>
      </c>
      <c r="C314" s="8">
        <v>45806</v>
      </c>
      <c r="D314" s="2" t="s">
        <v>11</v>
      </c>
      <c r="E314" s="2">
        <v>900</v>
      </c>
      <c r="F314" s="2"/>
      <c r="G314">
        <f t="shared" ref="G314:G377" si="5">F314-E314</f>
        <v>-900</v>
      </c>
      <c r="H314" s="4" t="s">
        <v>30</v>
      </c>
      <c r="I314" s="4" t="s">
        <v>46</v>
      </c>
      <c r="J314" s="4" t="s">
        <v>53</v>
      </c>
    </row>
    <row r="315" spans="2:10" x14ac:dyDescent="0.3">
      <c r="B315" s="3" t="s">
        <v>1</v>
      </c>
      <c r="C315" s="7">
        <v>45807</v>
      </c>
      <c r="D315" s="1" t="s">
        <v>12</v>
      </c>
      <c r="E315" s="1">
        <v>5</v>
      </c>
      <c r="F315" s="1"/>
      <c r="G315">
        <f t="shared" si="5"/>
        <v>-5</v>
      </c>
      <c r="H315" s="3" t="s">
        <v>31</v>
      </c>
      <c r="I315" s="3" t="s">
        <v>47</v>
      </c>
      <c r="J315" s="3" t="s">
        <v>53</v>
      </c>
    </row>
    <row r="316" spans="2:10" x14ac:dyDescent="0.3">
      <c r="B316" s="4" t="s">
        <v>2</v>
      </c>
      <c r="C316" s="8">
        <v>45807</v>
      </c>
      <c r="D316" s="2" t="s">
        <v>10</v>
      </c>
      <c r="E316" s="2">
        <v>135</v>
      </c>
      <c r="F316" s="2"/>
      <c r="G316">
        <f t="shared" si="5"/>
        <v>-135</v>
      </c>
      <c r="H316" s="4" t="s">
        <v>29</v>
      </c>
      <c r="I316" s="4" t="s">
        <v>45</v>
      </c>
      <c r="J316" s="4" t="s">
        <v>53</v>
      </c>
    </row>
    <row r="317" spans="2:10" x14ac:dyDescent="0.3">
      <c r="B317" s="3" t="s">
        <v>2</v>
      </c>
      <c r="C317" s="7">
        <v>45807</v>
      </c>
      <c r="D317" s="1" t="s">
        <v>10</v>
      </c>
      <c r="E317" s="1">
        <v>5</v>
      </c>
      <c r="F317" s="1"/>
      <c r="G317">
        <f t="shared" si="5"/>
        <v>-5</v>
      </c>
      <c r="H317" s="3" t="s">
        <v>29</v>
      </c>
      <c r="I317" s="3" t="s">
        <v>45</v>
      </c>
      <c r="J317" s="3" t="s">
        <v>53</v>
      </c>
    </row>
    <row r="318" spans="2:10" x14ac:dyDescent="0.3">
      <c r="B318" s="4" t="s">
        <v>2</v>
      </c>
      <c r="C318" s="8">
        <v>45808</v>
      </c>
      <c r="D318" s="2" t="s">
        <v>10</v>
      </c>
      <c r="E318" s="2">
        <v>5</v>
      </c>
      <c r="F318" s="2"/>
      <c r="G318">
        <f t="shared" si="5"/>
        <v>-5</v>
      </c>
      <c r="H318" s="4" t="s">
        <v>29</v>
      </c>
      <c r="I318" s="4" t="s">
        <v>45</v>
      </c>
      <c r="J318" s="4" t="s">
        <v>53</v>
      </c>
    </row>
    <row r="319" spans="2:10" x14ac:dyDescent="0.3">
      <c r="B319" s="3" t="s">
        <v>2</v>
      </c>
      <c r="C319" s="7">
        <v>45808</v>
      </c>
      <c r="D319" s="1" t="s">
        <v>10</v>
      </c>
      <c r="E319" s="1">
        <v>40</v>
      </c>
      <c r="F319" s="1"/>
      <c r="G319">
        <f t="shared" si="5"/>
        <v>-40</v>
      </c>
      <c r="H319" s="3" t="s">
        <v>29</v>
      </c>
      <c r="I319" s="3" t="s">
        <v>45</v>
      </c>
      <c r="J319" s="3" t="s">
        <v>53</v>
      </c>
    </row>
    <row r="320" spans="2:10" x14ac:dyDescent="0.3">
      <c r="B320" s="4" t="s">
        <v>2</v>
      </c>
      <c r="C320" s="8">
        <v>45808</v>
      </c>
      <c r="D320" s="2" t="s">
        <v>13</v>
      </c>
      <c r="E320" s="2">
        <v>98</v>
      </c>
      <c r="F320" s="2"/>
      <c r="G320">
        <f t="shared" si="5"/>
        <v>-98</v>
      </c>
      <c r="H320" s="4" t="s">
        <v>32</v>
      </c>
      <c r="I320" s="4" t="s">
        <v>46</v>
      </c>
      <c r="J320" s="4" t="s">
        <v>53</v>
      </c>
    </row>
    <row r="321" spans="2:10" x14ac:dyDescent="0.3">
      <c r="B321" s="3" t="s">
        <v>1</v>
      </c>
      <c r="C321" s="7">
        <v>45809</v>
      </c>
      <c r="D321" s="1" t="s">
        <v>14</v>
      </c>
      <c r="E321" s="1"/>
      <c r="F321" s="1">
        <v>52</v>
      </c>
      <c r="G321">
        <f t="shared" si="5"/>
        <v>52</v>
      </c>
      <c r="H321" s="3" t="s">
        <v>33</v>
      </c>
      <c r="I321" s="3" t="s">
        <v>46</v>
      </c>
      <c r="J321" s="3" t="s">
        <v>53</v>
      </c>
    </row>
    <row r="322" spans="2:10" x14ac:dyDescent="0.3">
      <c r="B322" s="4" t="s">
        <v>2</v>
      </c>
      <c r="C322" s="8">
        <v>45809</v>
      </c>
      <c r="D322" s="2" t="s">
        <v>10</v>
      </c>
      <c r="E322" s="2">
        <v>28</v>
      </c>
      <c r="F322" s="2"/>
      <c r="G322">
        <f t="shared" si="5"/>
        <v>-28</v>
      </c>
      <c r="H322" s="4" t="s">
        <v>29</v>
      </c>
      <c r="I322" s="4" t="s">
        <v>45</v>
      </c>
      <c r="J322" s="4" t="s">
        <v>53</v>
      </c>
    </row>
    <row r="323" spans="2:10" x14ac:dyDescent="0.3">
      <c r="B323" s="3" t="s">
        <v>2</v>
      </c>
      <c r="C323" s="7">
        <v>45809</v>
      </c>
      <c r="D323" s="1" t="s">
        <v>10</v>
      </c>
      <c r="E323" s="1">
        <v>30</v>
      </c>
      <c r="F323" s="1"/>
      <c r="G323">
        <f t="shared" si="5"/>
        <v>-30</v>
      </c>
      <c r="H323" s="3" t="s">
        <v>29</v>
      </c>
      <c r="I323" s="3" t="s">
        <v>45</v>
      </c>
      <c r="J323" s="3" t="s">
        <v>53</v>
      </c>
    </row>
    <row r="324" spans="2:10" x14ac:dyDescent="0.3">
      <c r="B324" s="4" t="s">
        <v>2</v>
      </c>
      <c r="C324" s="8">
        <v>45812</v>
      </c>
      <c r="D324" s="2" t="s">
        <v>15</v>
      </c>
      <c r="E324" s="2">
        <v>5</v>
      </c>
      <c r="F324" s="2"/>
      <c r="G324">
        <f t="shared" si="5"/>
        <v>-5</v>
      </c>
      <c r="H324" s="4" t="s">
        <v>34</v>
      </c>
      <c r="I324" s="4" t="s">
        <v>48</v>
      </c>
      <c r="J324" s="4" t="s">
        <v>53</v>
      </c>
    </row>
    <row r="325" spans="2:10" x14ac:dyDescent="0.3">
      <c r="B325" s="3" t="s">
        <v>2</v>
      </c>
      <c r="C325" s="7">
        <v>45812</v>
      </c>
      <c r="D325" s="1" t="s">
        <v>10</v>
      </c>
      <c r="E325" s="1">
        <v>5</v>
      </c>
      <c r="F325" s="1"/>
      <c r="G325">
        <f t="shared" si="5"/>
        <v>-5</v>
      </c>
      <c r="H325" s="3" t="s">
        <v>29</v>
      </c>
      <c r="I325" s="3" t="s">
        <v>45</v>
      </c>
      <c r="J325" s="3" t="s">
        <v>53</v>
      </c>
    </row>
    <row r="326" spans="2:10" x14ac:dyDescent="0.3">
      <c r="B326" s="4" t="s">
        <v>2</v>
      </c>
      <c r="C326" s="8">
        <v>45813</v>
      </c>
      <c r="D326" s="2" t="s">
        <v>10</v>
      </c>
      <c r="E326" s="2">
        <v>154</v>
      </c>
      <c r="F326" s="2"/>
      <c r="G326">
        <f t="shared" si="5"/>
        <v>-154</v>
      </c>
      <c r="H326" s="4" t="s">
        <v>29</v>
      </c>
      <c r="I326" s="4" t="s">
        <v>45</v>
      </c>
      <c r="J326" s="4" t="s">
        <v>53</v>
      </c>
    </row>
    <row r="327" spans="2:10" x14ac:dyDescent="0.3">
      <c r="B327" s="3" t="s">
        <v>2</v>
      </c>
      <c r="C327" s="7">
        <v>45813</v>
      </c>
      <c r="D327" s="1" t="s">
        <v>13</v>
      </c>
      <c r="E327" s="1">
        <v>100</v>
      </c>
      <c r="F327" s="1"/>
      <c r="G327">
        <f t="shared" si="5"/>
        <v>-100</v>
      </c>
      <c r="H327" s="3" t="s">
        <v>32</v>
      </c>
      <c r="I327" s="3" t="s">
        <v>46</v>
      </c>
      <c r="J327" s="3" t="s">
        <v>53</v>
      </c>
    </row>
    <row r="328" spans="2:10" x14ac:dyDescent="0.3">
      <c r="B328" s="4" t="s">
        <v>2</v>
      </c>
      <c r="C328" s="8">
        <v>45813</v>
      </c>
      <c r="D328" s="2" t="s">
        <v>10</v>
      </c>
      <c r="E328" s="12">
        <v>5</v>
      </c>
      <c r="F328" s="12"/>
      <c r="G328">
        <f t="shared" si="5"/>
        <v>-5</v>
      </c>
      <c r="H328" s="4" t="s">
        <v>29</v>
      </c>
      <c r="I328" s="4" t="s">
        <v>45</v>
      </c>
      <c r="J328" s="4" t="s">
        <v>53</v>
      </c>
    </row>
    <row r="329" spans="2:10" x14ac:dyDescent="0.3">
      <c r="B329" s="3" t="s">
        <v>2</v>
      </c>
      <c r="C329" s="7">
        <v>45814</v>
      </c>
      <c r="D329" s="1" t="s">
        <v>10</v>
      </c>
      <c r="E329" s="11">
        <v>10</v>
      </c>
      <c r="F329" s="11"/>
      <c r="G329">
        <f t="shared" si="5"/>
        <v>-10</v>
      </c>
      <c r="H329" s="3" t="s">
        <v>29</v>
      </c>
      <c r="I329" s="3" t="s">
        <v>45</v>
      </c>
      <c r="J329" s="3" t="s">
        <v>53</v>
      </c>
    </row>
    <row r="330" spans="2:10" x14ac:dyDescent="0.3">
      <c r="B330" s="4" t="s">
        <v>2</v>
      </c>
      <c r="C330" s="8">
        <v>45815</v>
      </c>
      <c r="D330" s="2" t="s">
        <v>16</v>
      </c>
      <c r="E330" s="2">
        <v>5</v>
      </c>
      <c r="F330" s="2"/>
      <c r="G330">
        <f t="shared" si="5"/>
        <v>-5</v>
      </c>
      <c r="H330" s="4" t="s">
        <v>35</v>
      </c>
      <c r="I330" s="4" t="s">
        <v>49</v>
      </c>
      <c r="J330" s="4" t="s">
        <v>53</v>
      </c>
    </row>
    <row r="331" spans="2:10" x14ac:dyDescent="0.3">
      <c r="B331" s="3" t="s">
        <v>2</v>
      </c>
      <c r="C331" s="7">
        <v>45816</v>
      </c>
      <c r="D331" s="1" t="s">
        <v>17</v>
      </c>
      <c r="E331" s="1">
        <v>50</v>
      </c>
      <c r="F331" s="1"/>
      <c r="G331">
        <f t="shared" si="5"/>
        <v>-50</v>
      </c>
      <c r="H331" s="3" t="s">
        <v>36</v>
      </c>
      <c r="I331" s="3" t="s">
        <v>49</v>
      </c>
      <c r="J331" s="3" t="s">
        <v>53</v>
      </c>
    </row>
    <row r="332" spans="2:10" x14ac:dyDescent="0.3">
      <c r="B332" s="4" t="s">
        <v>2</v>
      </c>
      <c r="C332" s="8">
        <v>45816</v>
      </c>
      <c r="D332" s="2" t="s">
        <v>18</v>
      </c>
      <c r="E332" s="2">
        <v>150</v>
      </c>
      <c r="F332" s="2"/>
      <c r="G332">
        <f t="shared" si="5"/>
        <v>-150</v>
      </c>
      <c r="H332" s="4" t="s">
        <v>37</v>
      </c>
      <c r="I332" s="4" t="s">
        <v>45</v>
      </c>
      <c r="J332" s="4" t="s">
        <v>53</v>
      </c>
    </row>
    <row r="333" spans="2:10" x14ac:dyDescent="0.3">
      <c r="B333" s="3" t="s">
        <v>2</v>
      </c>
      <c r="C333" s="7">
        <v>45819</v>
      </c>
      <c r="D333" s="1" t="s">
        <v>19</v>
      </c>
      <c r="E333" s="1">
        <v>5</v>
      </c>
      <c r="F333" s="1"/>
      <c r="G333">
        <f t="shared" si="5"/>
        <v>-5</v>
      </c>
      <c r="H333" s="3" t="s">
        <v>38</v>
      </c>
      <c r="I333" s="3" t="s">
        <v>48</v>
      </c>
      <c r="J333" s="3" t="s">
        <v>53</v>
      </c>
    </row>
    <row r="334" spans="2:10" x14ac:dyDescent="0.3">
      <c r="B334" s="4" t="s">
        <v>1</v>
      </c>
      <c r="C334" s="8">
        <v>45819</v>
      </c>
      <c r="D334" s="2" t="s">
        <v>20</v>
      </c>
      <c r="E334" s="2">
        <v>5</v>
      </c>
      <c r="F334" s="2"/>
      <c r="G334">
        <f t="shared" si="5"/>
        <v>-5</v>
      </c>
      <c r="H334" s="4" t="s">
        <v>39</v>
      </c>
      <c r="I334" s="4" t="s">
        <v>49</v>
      </c>
      <c r="J334" s="4" t="s">
        <v>53</v>
      </c>
    </row>
    <row r="335" spans="2:10" x14ac:dyDescent="0.3">
      <c r="B335" s="3" t="s">
        <v>3</v>
      </c>
      <c r="C335" s="7">
        <v>45820</v>
      </c>
      <c r="D335" s="1" t="s">
        <v>10</v>
      </c>
      <c r="E335" s="1">
        <v>5</v>
      </c>
      <c r="F335" s="1"/>
      <c r="G335">
        <f t="shared" si="5"/>
        <v>-5</v>
      </c>
      <c r="H335" s="3" t="s">
        <v>29</v>
      </c>
      <c r="I335" s="3" t="s">
        <v>45</v>
      </c>
      <c r="J335" s="3" t="s">
        <v>53</v>
      </c>
    </row>
    <row r="336" spans="2:10" x14ac:dyDescent="0.3">
      <c r="B336" s="4" t="s">
        <v>0</v>
      </c>
      <c r="C336" s="8">
        <v>45820</v>
      </c>
      <c r="D336" s="2" t="s">
        <v>10</v>
      </c>
      <c r="E336" s="2">
        <v>5</v>
      </c>
      <c r="F336" s="2"/>
      <c r="G336">
        <f t="shared" si="5"/>
        <v>-5</v>
      </c>
      <c r="H336" s="4" t="s">
        <v>29</v>
      </c>
      <c r="I336" s="4" t="s">
        <v>45</v>
      </c>
      <c r="J336" s="4" t="s">
        <v>53</v>
      </c>
    </row>
    <row r="337" spans="2:10" x14ac:dyDescent="0.3">
      <c r="B337" s="3" t="s">
        <v>1</v>
      </c>
      <c r="C337" s="7">
        <v>45820</v>
      </c>
      <c r="D337" s="1" t="s">
        <v>21</v>
      </c>
      <c r="E337" s="1">
        <v>155</v>
      </c>
      <c r="F337" s="1"/>
      <c r="G337">
        <f t="shared" si="5"/>
        <v>-155</v>
      </c>
      <c r="H337" s="3" t="s">
        <v>40</v>
      </c>
      <c r="I337" s="3" t="s">
        <v>46</v>
      </c>
      <c r="J337" s="3" t="s">
        <v>53</v>
      </c>
    </row>
    <row r="338" spans="2:10" x14ac:dyDescent="0.3">
      <c r="B338" s="3" t="s">
        <v>0</v>
      </c>
      <c r="C338" s="8">
        <v>45822</v>
      </c>
      <c r="D338" s="2" t="s">
        <v>6</v>
      </c>
      <c r="E338" s="2"/>
      <c r="F338" s="2">
        <v>100</v>
      </c>
      <c r="G338">
        <f t="shared" si="5"/>
        <v>100</v>
      </c>
      <c r="H338" s="3" t="s">
        <v>26</v>
      </c>
      <c r="I338" s="3" t="s">
        <v>42</v>
      </c>
      <c r="J338" s="3" t="s">
        <v>51</v>
      </c>
    </row>
    <row r="339" spans="2:10" x14ac:dyDescent="0.3">
      <c r="B339" s="5" t="s">
        <v>1</v>
      </c>
      <c r="C339" s="10">
        <v>45672</v>
      </c>
      <c r="D339" s="1" t="s">
        <v>7</v>
      </c>
      <c r="E339" s="1">
        <v>5</v>
      </c>
      <c r="F339" s="1"/>
      <c r="G339">
        <f t="shared" si="5"/>
        <v>-5</v>
      </c>
      <c r="H339" s="5" t="s">
        <v>27</v>
      </c>
      <c r="I339" s="5" t="s">
        <v>43</v>
      </c>
      <c r="J339" s="5" t="s">
        <v>52</v>
      </c>
    </row>
    <row r="340" spans="2:10" x14ac:dyDescent="0.3">
      <c r="B340" s="3" t="s">
        <v>0</v>
      </c>
      <c r="C340" s="8">
        <v>45822</v>
      </c>
      <c r="D340" s="2" t="s">
        <v>8</v>
      </c>
      <c r="E340" s="2"/>
      <c r="F340" s="2">
        <v>2000</v>
      </c>
      <c r="G340">
        <f t="shared" si="5"/>
        <v>2000</v>
      </c>
      <c r="H340" s="3" t="s">
        <v>8</v>
      </c>
      <c r="I340" s="3" t="s">
        <v>42</v>
      </c>
      <c r="J340" s="3" t="s">
        <v>51</v>
      </c>
    </row>
    <row r="341" spans="2:10" x14ac:dyDescent="0.3">
      <c r="B341" s="5" t="s">
        <v>1</v>
      </c>
      <c r="C341" s="7">
        <v>45822</v>
      </c>
      <c r="D341" s="1" t="s">
        <v>9</v>
      </c>
      <c r="E341" s="1"/>
      <c r="F341" s="1">
        <v>2000</v>
      </c>
      <c r="G341">
        <f t="shared" si="5"/>
        <v>2000</v>
      </c>
      <c r="H341" s="5" t="s">
        <v>28</v>
      </c>
      <c r="I341" s="5" t="s">
        <v>44</v>
      </c>
      <c r="J341" s="5" t="s">
        <v>51</v>
      </c>
    </row>
    <row r="342" spans="2:10" x14ac:dyDescent="0.3">
      <c r="B342" s="3" t="s">
        <v>2</v>
      </c>
      <c r="C342" s="8">
        <v>45824</v>
      </c>
      <c r="D342" s="2" t="s">
        <v>10</v>
      </c>
      <c r="E342" s="2">
        <v>5</v>
      </c>
      <c r="F342" s="2"/>
      <c r="G342">
        <f t="shared" si="5"/>
        <v>-5</v>
      </c>
      <c r="H342" s="3" t="s">
        <v>29</v>
      </c>
      <c r="I342" s="3" t="s">
        <v>45</v>
      </c>
      <c r="J342" s="3" t="s">
        <v>53</v>
      </c>
    </row>
    <row r="343" spans="2:10" x14ac:dyDescent="0.3">
      <c r="B343" s="5" t="s">
        <v>1</v>
      </c>
      <c r="C343" s="7">
        <v>45824</v>
      </c>
      <c r="D343" s="1" t="s">
        <v>11</v>
      </c>
      <c r="E343" s="1">
        <v>5</v>
      </c>
      <c r="F343" s="1"/>
      <c r="G343">
        <f t="shared" si="5"/>
        <v>-5</v>
      </c>
      <c r="H343" s="5" t="s">
        <v>30</v>
      </c>
      <c r="I343" s="5" t="s">
        <v>46</v>
      </c>
      <c r="J343" s="5" t="s">
        <v>53</v>
      </c>
    </row>
    <row r="344" spans="2:10" x14ac:dyDescent="0.3">
      <c r="B344" s="3" t="s">
        <v>1</v>
      </c>
      <c r="C344" s="8">
        <v>45824</v>
      </c>
      <c r="D344" s="2" t="s">
        <v>12</v>
      </c>
      <c r="E344" s="2">
        <v>135</v>
      </c>
      <c r="F344" s="2"/>
      <c r="G344">
        <f t="shared" si="5"/>
        <v>-135</v>
      </c>
      <c r="H344" s="3" t="s">
        <v>31</v>
      </c>
      <c r="I344" s="3" t="s">
        <v>47</v>
      </c>
      <c r="J344" s="3" t="s">
        <v>53</v>
      </c>
    </row>
    <row r="345" spans="2:10" x14ac:dyDescent="0.3">
      <c r="B345" s="5" t="s">
        <v>2</v>
      </c>
      <c r="C345" s="7">
        <v>45825</v>
      </c>
      <c r="D345" s="1" t="s">
        <v>10</v>
      </c>
      <c r="E345" s="1">
        <v>5</v>
      </c>
      <c r="F345" s="1"/>
      <c r="G345">
        <f t="shared" si="5"/>
        <v>-5</v>
      </c>
      <c r="H345" s="5" t="s">
        <v>29</v>
      </c>
      <c r="I345" s="5" t="s">
        <v>45</v>
      </c>
      <c r="J345" s="5" t="s">
        <v>53</v>
      </c>
    </row>
    <row r="346" spans="2:10" x14ac:dyDescent="0.3">
      <c r="B346" s="3" t="s">
        <v>2</v>
      </c>
      <c r="C346" s="8">
        <v>45826</v>
      </c>
      <c r="D346" s="2" t="s">
        <v>10</v>
      </c>
      <c r="E346" s="2">
        <v>5</v>
      </c>
      <c r="F346" s="2"/>
      <c r="G346">
        <f t="shared" si="5"/>
        <v>-5</v>
      </c>
      <c r="H346" s="3" t="s">
        <v>29</v>
      </c>
      <c r="I346" s="3" t="s">
        <v>45</v>
      </c>
      <c r="J346" s="3" t="s">
        <v>53</v>
      </c>
    </row>
    <row r="347" spans="2:10" x14ac:dyDescent="0.3">
      <c r="B347" s="5" t="s">
        <v>2</v>
      </c>
      <c r="C347" s="7">
        <v>45826</v>
      </c>
      <c r="D347" s="1" t="s">
        <v>10</v>
      </c>
      <c r="E347" s="1">
        <v>40</v>
      </c>
      <c r="F347" s="1"/>
      <c r="G347">
        <f t="shared" si="5"/>
        <v>-40</v>
      </c>
      <c r="H347" s="5" t="s">
        <v>29</v>
      </c>
      <c r="I347" s="5" t="s">
        <v>45</v>
      </c>
      <c r="J347" s="5" t="s">
        <v>53</v>
      </c>
    </row>
    <row r="348" spans="2:10" x14ac:dyDescent="0.3">
      <c r="B348" s="3" t="s">
        <v>2</v>
      </c>
      <c r="C348" s="8">
        <v>45827</v>
      </c>
      <c r="D348" s="2" t="s">
        <v>10</v>
      </c>
      <c r="E348" s="2">
        <v>98</v>
      </c>
      <c r="F348" s="2"/>
      <c r="G348">
        <f t="shared" si="5"/>
        <v>-98</v>
      </c>
      <c r="H348" s="3" t="s">
        <v>29</v>
      </c>
      <c r="I348" s="3" t="s">
        <v>45</v>
      </c>
      <c r="J348" s="3" t="s">
        <v>53</v>
      </c>
    </row>
    <row r="349" spans="2:10" x14ac:dyDescent="0.3">
      <c r="B349" s="5" t="s">
        <v>2</v>
      </c>
      <c r="C349" s="7">
        <v>45827</v>
      </c>
      <c r="D349" s="1" t="s">
        <v>13</v>
      </c>
      <c r="E349" s="1">
        <v>52</v>
      </c>
      <c r="F349" s="1"/>
      <c r="G349">
        <f t="shared" si="5"/>
        <v>-52</v>
      </c>
      <c r="H349" s="5" t="s">
        <v>32</v>
      </c>
      <c r="I349" s="5" t="s">
        <v>46</v>
      </c>
      <c r="J349" s="5" t="s">
        <v>53</v>
      </c>
    </row>
    <row r="350" spans="2:10" x14ac:dyDescent="0.3">
      <c r="B350" s="3" t="s">
        <v>1</v>
      </c>
      <c r="C350" s="8">
        <v>45828</v>
      </c>
      <c r="D350" s="2" t="s">
        <v>14</v>
      </c>
      <c r="E350" s="2"/>
      <c r="F350" s="2">
        <v>28</v>
      </c>
      <c r="G350">
        <f t="shared" si="5"/>
        <v>28</v>
      </c>
      <c r="H350" s="3" t="s">
        <v>33</v>
      </c>
      <c r="I350" s="3" t="s">
        <v>46</v>
      </c>
      <c r="J350" s="3" t="s">
        <v>53</v>
      </c>
    </row>
    <row r="351" spans="2:10" x14ac:dyDescent="0.3">
      <c r="B351" s="5" t="s">
        <v>2</v>
      </c>
      <c r="C351" s="7">
        <v>45828</v>
      </c>
      <c r="D351" s="1" t="s">
        <v>10</v>
      </c>
      <c r="E351" s="1">
        <v>30</v>
      </c>
      <c r="F351" s="1"/>
      <c r="G351">
        <f t="shared" si="5"/>
        <v>-30</v>
      </c>
      <c r="H351" s="5" t="s">
        <v>29</v>
      </c>
      <c r="I351" s="5" t="s">
        <v>45</v>
      </c>
      <c r="J351" s="5" t="s">
        <v>53</v>
      </c>
    </row>
    <row r="352" spans="2:10" x14ac:dyDescent="0.3">
      <c r="B352" s="3" t="s">
        <v>2</v>
      </c>
      <c r="C352" s="8">
        <v>45829</v>
      </c>
      <c r="D352" s="2" t="s">
        <v>10</v>
      </c>
      <c r="E352" s="2">
        <v>5</v>
      </c>
      <c r="F352" s="2"/>
      <c r="G352">
        <f t="shared" si="5"/>
        <v>-5</v>
      </c>
      <c r="H352" s="3" t="s">
        <v>29</v>
      </c>
      <c r="I352" s="3" t="s">
        <v>45</v>
      </c>
      <c r="J352" s="3" t="s">
        <v>53</v>
      </c>
    </row>
    <row r="353" spans="2:10" x14ac:dyDescent="0.3">
      <c r="B353" s="5" t="s">
        <v>2</v>
      </c>
      <c r="C353" s="7">
        <v>45829</v>
      </c>
      <c r="D353" s="1" t="s">
        <v>15</v>
      </c>
      <c r="E353" s="1">
        <v>5</v>
      </c>
      <c r="F353" s="1"/>
      <c r="G353">
        <f t="shared" si="5"/>
        <v>-5</v>
      </c>
      <c r="H353" s="5" t="s">
        <v>34</v>
      </c>
      <c r="I353" s="5" t="s">
        <v>48</v>
      </c>
      <c r="J353" s="5" t="s">
        <v>53</v>
      </c>
    </row>
    <row r="354" spans="2:10" x14ac:dyDescent="0.3">
      <c r="B354" s="3" t="s">
        <v>2</v>
      </c>
      <c r="C354" s="8">
        <v>45830</v>
      </c>
      <c r="D354" s="2" t="s">
        <v>10</v>
      </c>
      <c r="E354" s="2">
        <v>154</v>
      </c>
      <c r="F354" s="2"/>
      <c r="G354">
        <f t="shared" si="5"/>
        <v>-154</v>
      </c>
      <c r="H354" s="3" t="s">
        <v>29</v>
      </c>
      <c r="I354" s="3" t="s">
        <v>45</v>
      </c>
      <c r="J354" s="3" t="s">
        <v>53</v>
      </c>
    </row>
    <row r="355" spans="2:10" x14ac:dyDescent="0.3">
      <c r="B355" s="5" t="s">
        <v>2</v>
      </c>
      <c r="C355" s="7">
        <v>45830</v>
      </c>
      <c r="D355" s="1" t="s">
        <v>10</v>
      </c>
      <c r="E355" s="1">
        <v>100</v>
      </c>
      <c r="F355" s="1"/>
      <c r="G355">
        <f t="shared" si="5"/>
        <v>-100</v>
      </c>
      <c r="H355" s="5" t="s">
        <v>29</v>
      </c>
      <c r="I355" s="5" t="s">
        <v>45</v>
      </c>
      <c r="J355" s="5" t="s">
        <v>53</v>
      </c>
    </row>
    <row r="356" spans="2:10" x14ac:dyDescent="0.3">
      <c r="B356" s="3" t="s">
        <v>2</v>
      </c>
      <c r="C356" s="8">
        <v>45831</v>
      </c>
      <c r="D356" s="2" t="s">
        <v>13</v>
      </c>
      <c r="E356" s="12">
        <v>10</v>
      </c>
      <c r="F356" s="12"/>
      <c r="G356">
        <f t="shared" si="5"/>
        <v>-10</v>
      </c>
      <c r="H356" s="3" t="s">
        <v>32</v>
      </c>
      <c r="I356" s="3" t="s">
        <v>46</v>
      </c>
      <c r="J356" s="3" t="s">
        <v>53</v>
      </c>
    </row>
    <row r="357" spans="2:10" x14ac:dyDescent="0.3">
      <c r="B357" s="5" t="s">
        <v>2</v>
      </c>
      <c r="C357" s="7">
        <v>45831</v>
      </c>
      <c r="D357" s="1" t="s">
        <v>10</v>
      </c>
      <c r="E357" s="11">
        <v>15</v>
      </c>
      <c r="F357" s="11"/>
      <c r="G357">
        <f t="shared" si="5"/>
        <v>-15</v>
      </c>
      <c r="H357" s="5" t="s">
        <v>29</v>
      </c>
      <c r="I357" s="5" t="s">
        <v>45</v>
      </c>
      <c r="J357" s="5" t="s">
        <v>53</v>
      </c>
    </row>
    <row r="358" spans="2:10" x14ac:dyDescent="0.3">
      <c r="B358" s="3" t="s">
        <v>2</v>
      </c>
      <c r="C358" s="8">
        <v>45831</v>
      </c>
      <c r="D358" s="2" t="s">
        <v>10</v>
      </c>
      <c r="E358" s="2">
        <v>5</v>
      </c>
      <c r="F358" s="2"/>
      <c r="G358">
        <f t="shared" si="5"/>
        <v>-5</v>
      </c>
      <c r="H358" s="3" t="s">
        <v>29</v>
      </c>
      <c r="I358" s="3" t="s">
        <v>45</v>
      </c>
      <c r="J358" s="3" t="s">
        <v>53</v>
      </c>
    </row>
    <row r="359" spans="2:10" x14ac:dyDescent="0.3">
      <c r="B359" s="5" t="s">
        <v>2</v>
      </c>
      <c r="C359" s="7">
        <v>45832</v>
      </c>
      <c r="D359" s="1" t="s">
        <v>16</v>
      </c>
      <c r="E359" s="1">
        <v>20</v>
      </c>
      <c r="F359" s="1"/>
      <c r="G359">
        <f t="shared" si="5"/>
        <v>-20</v>
      </c>
      <c r="H359" s="5" t="s">
        <v>35</v>
      </c>
      <c r="I359" s="5" t="s">
        <v>49</v>
      </c>
      <c r="J359" s="5" t="s">
        <v>53</v>
      </c>
    </row>
    <row r="360" spans="2:10" x14ac:dyDescent="0.3">
      <c r="B360" s="3" t="s">
        <v>2</v>
      </c>
      <c r="C360" s="8">
        <v>45832</v>
      </c>
      <c r="D360" s="2" t="s">
        <v>17</v>
      </c>
      <c r="E360" s="2">
        <v>150</v>
      </c>
      <c r="F360" s="2"/>
      <c r="G360">
        <f t="shared" si="5"/>
        <v>-150</v>
      </c>
      <c r="H360" s="3" t="s">
        <v>36</v>
      </c>
      <c r="I360" s="3" t="s">
        <v>49</v>
      </c>
      <c r="J360" s="3" t="s">
        <v>53</v>
      </c>
    </row>
    <row r="361" spans="2:10" x14ac:dyDescent="0.3">
      <c r="B361" s="5" t="s">
        <v>2</v>
      </c>
      <c r="C361" s="7">
        <v>45833</v>
      </c>
      <c r="D361" s="1" t="s">
        <v>18</v>
      </c>
      <c r="E361" s="1">
        <v>5</v>
      </c>
      <c r="F361" s="1"/>
      <c r="G361">
        <f t="shared" si="5"/>
        <v>-5</v>
      </c>
      <c r="H361" s="5" t="s">
        <v>37</v>
      </c>
      <c r="I361" s="5" t="s">
        <v>45</v>
      </c>
      <c r="J361" s="5" t="s">
        <v>53</v>
      </c>
    </row>
    <row r="362" spans="2:10" x14ac:dyDescent="0.3">
      <c r="B362" s="3" t="s">
        <v>2</v>
      </c>
      <c r="C362" s="8">
        <v>45833</v>
      </c>
      <c r="D362" s="2" t="s">
        <v>19</v>
      </c>
      <c r="E362" s="2">
        <v>5</v>
      </c>
      <c r="F362" s="2"/>
      <c r="G362">
        <f t="shared" si="5"/>
        <v>-5</v>
      </c>
      <c r="H362" s="3" t="s">
        <v>38</v>
      </c>
      <c r="I362" s="3" t="s">
        <v>48</v>
      </c>
      <c r="J362" s="3" t="s">
        <v>53</v>
      </c>
    </row>
    <row r="363" spans="2:10" x14ac:dyDescent="0.3">
      <c r="B363" s="5" t="s">
        <v>1</v>
      </c>
      <c r="C363" s="7">
        <v>45834</v>
      </c>
      <c r="D363" s="1" t="s">
        <v>20</v>
      </c>
      <c r="E363" s="1">
        <v>5</v>
      </c>
      <c r="F363" s="1"/>
      <c r="G363">
        <f t="shared" si="5"/>
        <v>-5</v>
      </c>
      <c r="H363" s="5" t="s">
        <v>39</v>
      </c>
      <c r="I363" s="5" t="s">
        <v>49</v>
      </c>
      <c r="J363" s="5" t="s">
        <v>53</v>
      </c>
    </row>
    <row r="364" spans="2:10" x14ac:dyDescent="0.3">
      <c r="B364" s="3" t="s">
        <v>3</v>
      </c>
      <c r="C364" s="8">
        <v>45834</v>
      </c>
      <c r="D364" s="2" t="s">
        <v>10</v>
      </c>
      <c r="E364" s="2">
        <v>5</v>
      </c>
      <c r="F364" s="2"/>
      <c r="G364">
        <f t="shared" si="5"/>
        <v>-5</v>
      </c>
      <c r="H364" s="3" t="s">
        <v>29</v>
      </c>
      <c r="I364" s="3" t="s">
        <v>45</v>
      </c>
      <c r="J364" s="3" t="s">
        <v>53</v>
      </c>
    </row>
    <row r="365" spans="2:10" x14ac:dyDescent="0.3">
      <c r="B365" s="5" t="s">
        <v>0</v>
      </c>
      <c r="C365" s="7">
        <v>45834</v>
      </c>
      <c r="D365" s="1" t="s">
        <v>10</v>
      </c>
      <c r="E365" s="1">
        <v>155</v>
      </c>
      <c r="F365" s="1"/>
      <c r="G365">
        <f t="shared" si="5"/>
        <v>-155</v>
      </c>
      <c r="H365" s="5" t="s">
        <v>29</v>
      </c>
      <c r="I365" s="5" t="s">
        <v>45</v>
      </c>
      <c r="J365" s="5" t="s">
        <v>53</v>
      </c>
    </row>
    <row r="366" spans="2:10" x14ac:dyDescent="0.3">
      <c r="B366" s="3" t="s">
        <v>1</v>
      </c>
      <c r="C366" s="8">
        <v>45834</v>
      </c>
      <c r="D366" s="2" t="s">
        <v>21</v>
      </c>
      <c r="E366" s="2">
        <v>50</v>
      </c>
      <c r="F366" s="2"/>
      <c r="G366">
        <f t="shared" si="5"/>
        <v>-50</v>
      </c>
      <c r="H366" s="3" t="s">
        <v>40</v>
      </c>
      <c r="I366" s="3" t="s">
        <v>46</v>
      </c>
      <c r="J366" s="3" t="s">
        <v>53</v>
      </c>
    </row>
    <row r="367" spans="2:10" x14ac:dyDescent="0.3">
      <c r="B367" s="3" t="s">
        <v>0</v>
      </c>
      <c r="C367" s="7">
        <v>45834</v>
      </c>
      <c r="D367" s="1" t="s">
        <v>6</v>
      </c>
      <c r="E367" s="1"/>
      <c r="F367" s="1">
        <v>35</v>
      </c>
      <c r="G367">
        <f t="shared" si="5"/>
        <v>35</v>
      </c>
      <c r="H367" s="3" t="s">
        <v>26</v>
      </c>
      <c r="I367" s="3" t="s">
        <v>42</v>
      </c>
      <c r="J367" s="3" t="s">
        <v>51</v>
      </c>
    </row>
    <row r="368" spans="2:10" x14ac:dyDescent="0.3">
      <c r="B368" s="4" t="s">
        <v>1</v>
      </c>
      <c r="C368" s="8">
        <v>45836</v>
      </c>
      <c r="D368" s="2" t="s">
        <v>7</v>
      </c>
      <c r="E368" s="2">
        <v>5</v>
      </c>
      <c r="F368" s="2"/>
      <c r="G368">
        <f t="shared" si="5"/>
        <v>-5</v>
      </c>
      <c r="H368" s="4" t="s">
        <v>27</v>
      </c>
      <c r="I368" s="4" t="s">
        <v>43</v>
      </c>
      <c r="J368" s="4" t="s">
        <v>52</v>
      </c>
    </row>
    <row r="369" spans="2:10" x14ac:dyDescent="0.3">
      <c r="B369" s="3" t="s">
        <v>0</v>
      </c>
      <c r="C369" s="7">
        <v>45836</v>
      </c>
      <c r="D369" s="1" t="s">
        <v>8</v>
      </c>
      <c r="E369" s="1"/>
      <c r="F369" s="1">
        <v>770</v>
      </c>
      <c r="G369">
        <f t="shared" si="5"/>
        <v>770</v>
      </c>
      <c r="H369" s="3" t="s">
        <v>8</v>
      </c>
      <c r="I369" s="3" t="s">
        <v>42</v>
      </c>
      <c r="J369" s="3" t="s">
        <v>51</v>
      </c>
    </row>
    <row r="370" spans="2:10" x14ac:dyDescent="0.3">
      <c r="B370" s="4" t="s">
        <v>1</v>
      </c>
      <c r="C370" s="8">
        <v>45836</v>
      </c>
      <c r="D370" s="2" t="s">
        <v>9</v>
      </c>
      <c r="E370" s="2"/>
      <c r="F370" s="2">
        <v>880</v>
      </c>
      <c r="G370">
        <f t="shared" si="5"/>
        <v>880</v>
      </c>
      <c r="H370" s="4" t="s">
        <v>28</v>
      </c>
      <c r="I370" s="4" t="s">
        <v>44</v>
      </c>
      <c r="J370" s="4" t="s">
        <v>51</v>
      </c>
    </row>
    <row r="371" spans="2:10" x14ac:dyDescent="0.3">
      <c r="B371" s="3" t="s">
        <v>2</v>
      </c>
      <c r="C371" s="7">
        <v>45836</v>
      </c>
      <c r="D371" s="1" t="s">
        <v>10</v>
      </c>
      <c r="E371" s="1">
        <v>5</v>
      </c>
      <c r="F371" s="1"/>
      <c r="G371">
        <f t="shared" si="5"/>
        <v>-5</v>
      </c>
      <c r="H371" s="3" t="s">
        <v>29</v>
      </c>
      <c r="I371" s="3" t="s">
        <v>45</v>
      </c>
      <c r="J371" s="3" t="s">
        <v>53</v>
      </c>
    </row>
    <row r="372" spans="2:10" x14ac:dyDescent="0.3">
      <c r="B372" s="4" t="s">
        <v>1</v>
      </c>
      <c r="C372" s="8">
        <v>45837</v>
      </c>
      <c r="D372" s="2" t="s">
        <v>11</v>
      </c>
      <c r="E372" s="2">
        <v>900</v>
      </c>
      <c r="F372" s="2"/>
      <c r="G372">
        <f t="shared" si="5"/>
        <v>-900</v>
      </c>
      <c r="H372" s="4" t="s">
        <v>30</v>
      </c>
      <c r="I372" s="4" t="s">
        <v>46</v>
      </c>
      <c r="J372" s="4" t="s">
        <v>53</v>
      </c>
    </row>
    <row r="373" spans="2:10" x14ac:dyDescent="0.3">
      <c r="B373" s="3" t="s">
        <v>1</v>
      </c>
      <c r="C373" s="7">
        <v>45837</v>
      </c>
      <c r="D373" s="1" t="s">
        <v>12</v>
      </c>
      <c r="E373" s="1">
        <v>5</v>
      </c>
      <c r="F373" s="1"/>
      <c r="G373">
        <f t="shared" si="5"/>
        <v>-5</v>
      </c>
      <c r="H373" s="3" t="s">
        <v>31</v>
      </c>
      <c r="I373" s="3" t="s">
        <v>47</v>
      </c>
      <c r="J373" s="3" t="s">
        <v>53</v>
      </c>
    </row>
    <row r="374" spans="2:10" x14ac:dyDescent="0.3">
      <c r="B374" s="4" t="s">
        <v>2</v>
      </c>
      <c r="C374" s="8">
        <v>45837</v>
      </c>
      <c r="D374" s="2" t="s">
        <v>10</v>
      </c>
      <c r="E374" s="2">
        <v>5</v>
      </c>
      <c r="F374" s="2"/>
      <c r="G374">
        <f t="shared" si="5"/>
        <v>-5</v>
      </c>
      <c r="H374" s="4" t="s">
        <v>29</v>
      </c>
      <c r="I374" s="4" t="s">
        <v>45</v>
      </c>
      <c r="J374" s="4" t="s">
        <v>53</v>
      </c>
    </row>
    <row r="375" spans="2:10" x14ac:dyDescent="0.3">
      <c r="B375" s="3" t="s">
        <v>2</v>
      </c>
      <c r="C375" s="7">
        <v>45838</v>
      </c>
      <c r="D375" s="1" t="s">
        <v>10</v>
      </c>
      <c r="E375" s="1">
        <v>40</v>
      </c>
      <c r="F375" s="1"/>
      <c r="G375">
        <f t="shared" si="5"/>
        <v>-40</v>
      </c>
      <c r="H375" s="3" t="s">
        <v>29</v>
      </c>
      <c r="I375" s="3" t="s">
        <v>45</v>
      </c>
      <c r="J375" s="3" t="s">
        <v>53</v>
      </c>
    </row>
    <row r="376" spans="2:10" x14ac:dyDescent="0.3">
      <c r="B376" s="4" t="s">
        <v>2</v>
      </c>
      <c r="C376" s="8">
        <v>45838</v>
      </c>
      <c r="D376" s="2" t="s">
        <v>10</v>
      </c>
      <c r="E376" s="2">
        <v>98</v>
      </c>
      <c r="F376" s="2"/>
      <c r="G376">
        <f t="shared" si="5"/>
        <v>-98</v>
      </c>
      <c r="H376" s="4" t="s">
        <v>29</v>
      </c>
      <c r="I376" s="4" t="s">
        <v>45</v>
      </c>
      <c r="J376" s="4" t="s">
        <v>53</v>
      </c>
    </row>
    <row r="377" spans="2:10" x14ac:dyDescent="0.3">
      <c r="B377" s="3" t="s">
        <v>2</v>
      </c>
      <c r="C377" s="7">
        <v>45838</v>
      </c>
      <c r="D377" s="1" t="s">
        <v>10</v>
      </c>
      <c r="E377" s="1">
        <v>52</v>
      </c>
      <c r="F377" s="1"/>
      <c r="G377">
        <f t="shared" si="5"/>
        <v>-52</v>
      </c>
      <c r="H377" s="3" t="s">
        <v>29</v>
      </c>
      <c r="I377" s="3" t="s">
        <v>45</v>
      </c>
      <c r="J377" s="3" t="s">
        <v>53</v>
      </c>
    </row>
    <row r="378" spans="2:10" x14ac:dyDescent="0.3">
      <c r="B378" s="4" t="s">
        <v>2</v>
      </c>
      <c r="C378" s="8">
        <v>45839</v>
      </c>
      <c r="D378" s="2" t="s">
        <v>13</v>
      </c>
      <c r="E378" s="2">
        <v>5</v>
      </c>
      <c r="F378" s="2"/>
      <c r="G378">
        <f t="shared" ref="G378:G441" si="6">F378-E378</f>
        <v>-5</v>
      </c>
      <c r="H378" s="4" t="s">
        <v>32</v>
      </c>
      <c r="I378" s="4" t="s">
        <v>46</v>
      </c>
      <c r="J378" s="4" t="s">
        <v>53</v>
      </c>
    </row>
    <row r="379" spans="2:10" x14ac:dyDescent="0.3">
      <c r="B379" s="3" t="s">
        <v>1</v>
      </c>
      <c r="C379" s="7">
        <v>45839</v>
      </c>
      <c r="D379" s="1" t="s">
        <v>14</v>
      </c>
      <c r="E379" s="1"/>
      <c r="F379" s="1">
        <v>30</v>
      </c>
      <c r="G379">
        <f t="shared" si="6"/>
        <v>30</v>
      </c>
      <c r="H379" s="3" t="s">
        <v>33</v>
      </c>
      <c r="I379" s="3" t="s">
        <v>46</v>
      </c>
      <c r="J379" s="3" t="s">
        <v>53</v>
      </c>
    </row>
    <row r="380" spans="2:10" x14ac:dyDescent="0.3">
      <c r="B380" s="4" t="s">
        <v>2</v>
      </c>
      <c r="C380" s="8">
        <v>45839</v>
      </c>
      <c r="D380" s="2" t="s">
        <v>10</v>
      </c>
      <c r="E380" s="2">
        <v>5</v>
      </c>
      <c r="F380" s="2"/>
      <c r="G380">
        <f t="shared" si="6"/>
        <v>-5</v>
      </c>
      <c r="H380" s="4" t="s">
        <v>29</v>
      </c>
      <c r="I380" s="4" t="s">
        <v>45</v>
      </c>
      <c r="J380" s="4" t="s">
        <v>53</v>
      </c>
    </row>
    <row r="381" spans="2:10" x14ac:dyDescent="0.3">
      <c r="B381" s="3" t="s">
        <v>2</v>
      </c>
      <c r="C381" s="7">
        <v>45839</v>
      </c>
      <c r="D381" s="1" t="s">
        <v>10</v>
      </c>
      <c r="E381" s="1">
        <v>5</v>
      </c>
      <c r="F381" s="1"/>
      <c r="G381">
        <f t="shared" si="6"/>
        <v>-5</v>
      </c>
      <c r="H381" s="3" t="s">
        <v>29</v>
      </c>
      <c r="I381" s="3" t="s">
        <v>45</v>
      </c>
      <c r="J381" s="3" t="s">
        <v>53</v>
      </c>
    </row>
    <row r="382" spans="2:10" x14ac:dyDescent="0.3">
      <c r="B382" s="4" t="s">
        <v>2</v>
      </c>
      <c r="C382" s="8">
        <v>45839</v>
      </c>
      <c r="D382" s="2" t="s">
        <v>15</v>
      </c>
      <c r="E382" s="2">
        <v>60</v>
      </c>
      <c r="F382" s="2"/>
      <c r="G382">
        <f t="shared" si="6"/>
        <v>-60</v>
      </c>
      <c r="H382" s="4" t="s">
        <v>34</v>
      </c>
      <c r="I382" s="4" t="s">
        <v>48</v>
      </c>
      <c r="J382" s="4" t="s">
        <v>53</v>
      </c>
    </row>
    <row r="383" spans="2:10" x14ac:dyDescent="0.3">
      <c r="B383" s="3" t="s">
        <v>2</v>
      </c>
      <c r="C383" s="7">
        <v>45839</v>
      </c>
      <c r="D383" s="1" t="s">
        <v>10</v>
      </c>
      <c r="E383" s="1">
        <v>100</v>
      </c>
      <c r="F383" s="1"/>
      <c r="G383">
        <f t="shared" si="6"/>
        <v>-100</v>
      </c>
      <c r="H383" s="3" t="s">
        <v>29</v>
      </c>
      <c r="I383" s="3" t="s">
        <v>45</v>
      </c>
      <c r="J383" s="3" t="s">
        <v>53</v>
      </c>
    </row>
    <row r="384" spans="2:10" x14ac:dyDescent="0.3">
      <c r="B384" s="4" t="s">
        <v>2</v>
      </c>
      <c r="C384" s="8">
        <v>45842</v>
      </c>
      <c r="D384" s="2" t="s">
        <v>10</v>
      </c>
      <c r="E384" s="12">
        <v>5</v>
      </c>
      <c r="F384" s="12"/>
      <c r="G384">
        <f t="shared" si="6"/>
        <v>-5</v>
      </c>
      <c r="H384" s="4" t="s">
        <v>29</v>
      </c>
      <c r="I384" s="4" t="s">
        <v>45</v>
      </c>
      <c r="J384" s="4" t="s">
        <v>53</v>
      </c>
    </row>
    <row r="385" spans="2:10" x14ac:dyDescent="0.3">
      <c r="B385" s="3" t="s">
        <v>2</v>
      </c>
      <c r="C385" s="7">
        <v>45842</v>
      </c>
      <c r="D385" s="1" t="s">
        <v>13</v>
      </c>
      <c r="E385" s="11">
        <v>10</v>
      </c>
      <c r="F385" s="11"/>
      <c r="G385">
        <f t="shared" si="6"/>
        <v>-10</v>
      </c>
      <c r="H385" s="3" t="s">
        <v>32</v>
      </c>
      <c r="I385" s="3" t="s">
        <v>46</v>
      </c>
      <c r="J385" s="3" t="s">
        <v>53</v>
      </c>
    </row>
    <row r="386" spans="2:10" x14ac:dyDescent="0.3">
      <c r="B386" s="4" t="s">
        <v>2</v>
      </c>
      <c r="C386" s="8">
        <v>45843</v>
      </c>
      <c r="D386" s="2" t="s">
        <v>10</v>
      </c>
      <c r="E386" s="2">
        <v>5</v>
      </c>
      <c r="F386" s="2"/>
      <c r="G386">
        <f t="shared" si="6"/>
        <v>-5</v>
      </c>
      <c r="H386" s="4" t="s">
        <v>29</v>
      </c>
      <c r="I386" s="4" t="s">
        <v>45</v>
      </c>
      <c r="J386" s="4" t="s">
        <v>53</v>
      </c>
    </row>
    <row r="387" spans="2:10" x14ac:dyDescent="0.3">
      <c r="B387" s="3" t="s">
        <v>2</v>
      </c>
      <c r="C387" s="7">
        <v>45843</v>
      </c>
      <c r="D387" s="1" t="s">
        <v>10</v>
      </c>
      <c r="E387" s="1">
        <v>900</v>
      </c>
      <c r="F387" s="1"/>
      <c r="G387">
        <f t="shared" si="6"/>
        <v>-900</v>
      </c>
      <c r="H387" s="3" t="s">
        <v>29</v>
      </c>
      <c r="I387" s="3" t="s">
        <v>45</v>
      </c>
      <c r="J387" s="3" t="s">
        <v>53</v>
      </c>
    </row>
    <row r="388" spans="2:10" x14ac:dyDescent="0.3">
      <c r="B388" s="4" t="s">
        <v>2</v>
      </c>
      <c r="C388" s="8">
        <v>45843</v>
      </c>
      <c r="D388" s="2" t="s">
        <v>16</v>
      </c>
      <c r="E388" s="2">
        <v>150</v>
      </c>
      <c r="F388" s="2"/>
      <c r="G388">
        <f t="shared" si="6"/>
        <v>-150</v>
      </c>
      <c r="H388" s="4" t="s">
        <v>35</v>
      </c>
      <c r="I388" s="4" t="s">
        <v>49</v>
      </c>
      <c r="J388" s="4" t="s">
        <v>53</v>
      </c>
    </row>
    <row r="389" spans="2:10" x14ac:dyDescent="0.3">
      <c r="B389" s="3" t="s">
        <v>2</v>
      </c>
      <c r="C389" s="7">
        <v>45844</v>
      </c>
      <c r="D389" s="1" t="s">
        <v>17</v>
      </c>
      <c r="E389" s="1">
        <v>5</v>
      </c>
      <c r="F389" s="1"/>
      <c r="G389">
        <f t="shared" si="6"/>
        <v>-5</v>
      </c>
      <c r="H389" s="3" t="s">
        <v>36</v>
      </c>
      <c r="I389" s="3" t="s">
        <v>49</v>
      </c>
      <c r="J389" s="3" t="s">
        <v>53</v>
      </c>
    </row>
    <row r="390" spans="2:10" x14ac:dyDescent="0.3">
      <c r="B390" s="4" t="s">
        <v>2</v>
      </c>
      <c r="C390" s="8">
        <v>45845</v>
      </c>
      <c r="D390" s="2" t="s">
        <v>18</v>
      </c>
      <c r="E390" s="2">
        <v>5</v>
      </c>
      <c r="F390" s="2"/>
      <c r="G390">
        <f t="shared" si="6"/>
        <v>-5</v>
      </c>
      <c r="H390" s="4" t="s">
        <v>37</v>
      </c>
      <c r="I390" s="4" t="s">
        <v>45</v>
      </c>
      <c r="J390" s="4" t="s">
        <v>53</v>
      </c>
    </row>
    <row r="391" spans="2:10" x14ac:dyDescent="0.3">
      <c r="B391" s="3" t="s">
        <v>2</v>
      </c>
      <c r="C391" s="7">
        <v>45846</v>
      </c>
      <c r="D391" s="1" t="s">
        <v>19</v>
      </c>
      <c r="E391" s="1">
        <v>5</v>
      </c>
      <c r="F391" s="1"/>
      <c r="G391">
        <f t="shared" si="6"/>
        <v>-5</v>
      </c>
      <c r="H391" s="3" t="s">
        <v>38</v>
      </c>
      <c r="I391" s="3" t="s">
        <v>48</v>
      </c>
      <c r="J391" s="3" t="s">
        <v>53</v>
      </c>
    </row>
    <row r="392" spans="2:10" x14ac:dyDescent="0.3">
      <c r="B392" s="4" t="s">
        <v>1</v>
      </c>
      <c r="C392" s="8">
        <v>45846</v>
      </c>
      <c r="D392" s="2" t="s">
        <v>20</v>
      </c>
      <c r="E392" s="2">
        <v>5</v>
      </c>
      <c r="F392" s="2"/>
      <c r="G392">
        <f t="shared" si="6"/>
        <v>-5</v>
      </c>
      <c r="H392" s="4" t="s">
        <v>39</v>
      </c>
      <c r="I392" s="4" t="s">
        <v>49</v>
      </c>
      <c r="J392" s="4" t="s">
        <v>53</v>
      </c>
    </row>
    <row r="393" spans="2:10" x14ac:dyDescent="0.3">
      <c r="B393" s="3" t="s">
        <v>3</v>
      </c>
      <c r="C393" s="7">
        <v>45849</v>
      </c>
      <c r="D393" s="1" t="s">
        <v>10</v>
      </c>
      <c r="E393" s="1">
        <v>155</v>
      </c>
      <c r="F393" s="1"/>
      <c r="G393">
        <f t="shared" si="6"/>
        <v>-155</v>
      </c>
      <c r="H393" s="3" t="s">
        <v>29</v>
      </c>
      <c r="I393" s="3" t="s">
        <v>45</v>
      </c>
      <c r="J393" s="3" t="s">
        <v>53</v>
      </c>
    </row>
    <row r="394" spans="2:10" x14ac:dyDescent="0.3">
      <c r="B394" s="4" t="s">
        <v>0</v>
      </c>
      <c r="C394" s="8">
        <v>45849</v>
      </c>
      <c r="D394" s="2" t="s">
        <v>10</v>
      </c>
      <c r="E394" s="2">
        <v>5</v>
      </c>
      <c r="F394" s="2"/>
      <c r="G394">
        <f t="shared" si="6"/>
        <v>-5</v>
      </c>
      <c r="H394" s="4" t="s">
        <v>29</v>
      </c>
      <c r="I394" s="4" t="s">
        <v>45</v>
      </c>
      <c r="J394" s="4" t="s">
        <v>53</v>
      </c>
    </row>
    <row r="395" spans="2:10" x14ac:dyDescent="0.3">
      <c r="B395" s="3" t="s">
        <v>1</v>
      </c>
      <c r="C395" s="7">
        <v>45850</v>
      </c>
      <c r="D395" s="1" t="s">
        <v>21</v>
      </c>
      <c r="E395" s="1">
        <v>5</v>
      </c>
      <c r="F395" s="1"/>
      <c r="G395">
        <f t="shared" si="6"/>
        <v>-5</v>
      </c>
      <c r="H395" s="3" t="s">
        <v>40</v>
      </c>
      <c r="I395" s="3" t="s">
        <v>46</v>
      </c>
      <c r="J395" s="3" t="s">
        <v>53</v>
      </c>
    </row>
    <row r="396" spans="2:10" x14ac:dyDescent="0.3">
      <c r="B396" s="3" t="s">
        <v>0</v>
      </c>
      <c r="C396" s="8">
        <v>45851</v>
      </c>
      <c r="D396" s="2" t="s">
        <v>6</v>
      </c>
      <c r="E396" s="2"/>
      <c r="F396" s="2">
        <v>30</v>
      </c>
      <c r="G396">
        <f t="shared" si="6"/>
        <v>30</v>
      </c>
      <c r="H396" s="3" t="s">
        <v>26</v>
      </c>
      <c r="I396" s="3" t="s">
        <v>42</v>
      </c>
      <c r="J396" s="3" t="s">
        <v>51</v>
      </c>
    </row>
    <row r="397" spans="2:10" x14ac:dyDescent="0.3">
      <c r="B397" s="5" t="s">
        <v>1</v>
      </c>
      <c r="C397" s="7">
        <v>45851</v>
      </c>
      <c r="D397" s="1" t="s">
        <v>7</v>
      </c>
      <c r="E397" s="1">
        <v>77</v>
      </c>
      <c r="F397" s="1"/>
      <c r="G397">
        <f t="shared" si="6"/>
        <v>-77</v>
      </c>
      <c r="H397" s="5" t="s">
        <v>27</v>
      </c>
      <c r="I397" s="5" t="s">
        <v>43</v>
      </c>
      <c r="J397" s="5" t="s">
        <v>52</v>
      </c>
    </row>
    <row r="398" spans="2:10" x14ac:dyDescent="0.3">
      <c r="B398" s="3" t="s">
        <v>0</v>
      </c>
      <c r="C398" s="8">
        <v>45852</v>
      </c>
      <c r="D398" s="2" t="s">
        <v>8</v>
      </c>
      <c r="E398" s="2"/>
      <c r="F398" s="2">
        <v>2500</v>
      </c>
      <c r="G398">
        <f t="shared" si="6"/>
        <v>2500</v>
      </c>
      <c r="H398" s="3" t="s">
        <v>8</v>
      </c>
      <c r="I398" s="3" t="s">
        <v>42</v>
      </c>
      <c r="J398" s="3" t="s">
        <v>51</v>
      </c>
    </row>
    <row r="399" spans="2:10" x14ac:dyDescent="0.3">
      <c r="B399" s="5" t="s">
        <v>1</v>
      </c>
      <c r="C399" s="7">
        <v>45853</v>
      </c>
      <c r="D399" s="1" t="s">
        <v>9</v>
      </c>
      <c r="E399" s="1"/>
      <c r="F399" s="1">
        <v>3500</v>
      </c>
      <c r="G399">
        <f t="shared" si="6"/>
        <v>3500</v>
      </c>
      <c r="H399" s="5" t="s">
        <v>28</v>
      </c>
      <c r="I399" s="5" t="s">
        <v>44</v>
      </c>
      <c r="J399" s="5" t="s">
        <v>51</v>
      </c>
    </row>
    <row r="400" spans="2:10" x14ac:dyDescent="0.3">
      <c r="B400" s="3" t="s">
        <v>2</v>
      </c>
      <c r="C400" s="8">
        <v>45853</v>
      </c>
      <c r="D400" s="2" t="s">
        <v>10</v>
      </c>
      <c r="E400" s="2">
        <v>135</v>
      </c>
      <c r="F400" s="2"/>
      <c r="G400">
        <f t="shared" si="6"/>
        <v>-135</v>
      </c>
      <c r="H400" s="3" t="s">
        <v>29</v>
      </c>
      <c r="I400" s="3" t="s">
        <v>45</v>
      </c>
      <c r="J400" s="3" t="s">
        <v>53</v>
      </c>
    </row>
    <row r="401" spans="2:10" x14ac:dyDescent="0.3">
      <c r="B401" s="5" t="s">
        <v>1</v>
      </c>
      <c r="C401" s="7">
        <v>45854</v>
      </c>
      <c r="D401" s="1" t="s">
        <v>11</v>
      </c>
      <c r="E401" s="1">
        <v>5</v>
      </c>
      <c r="F401" s="1"/>
      <c r="G401">
        <f t="shared" si="6"/>
        <v>-5</v>
      </c>
      <c r="H401" s="5" t="s">
        <v>30</v>
      </c>
      <c r="I401" s="5" t="s">
        <v>46</v>
      </c>
      <c r="J401" s="5" t="s">
        <v>53</v>
      </c>
    </row>
    <row r="402" spans="2:10" x14ac:dyDescent="0.3">
      <c r="B402" s="3" t="s">
        <v>1</v>
      </c>
      <c r="C402" s="8">
        <v>45854</v>
      </c>
      <c r="D402" s="2" t="s">
        <v>12</v>
      </c>
      <c r="E402" s="2">
        <v>5</v>
      </c>
      <c r="F402" s="2"/>
      <c r="G402">
        <f t="shared" si="6"/>
        <v>-5</v>
      </c>
      <c r="H402" s="3" t="s">
        <v>31</v>
      </c>
      <c r="I402" s="3" t="s">
        <v>47</v>
      </c>
      <c r="J402" s="3" t="s">
        <v>53</v>
      </c>
    </row>
    <row r="403" spans="2:10" x14ac:dyDescent="0.3">
      <c r="B403" s="5" t="s">
        <v>2</v>
      </c>
      <c r="C403" s="7">
        <v>45854</v>
      </c>
      <c r="D403" s="1" t="s">
        <v>10</v>
      </c>
      <c r="E403" s="1">
        <v>40</v>
      </c>
      <c r="F403" s="1"/>
      <c r="G403">
        <f t="shared" si="6"/>
        <v>-40</v>
      </c>
      <c r="H403" s="5" t="s">
        <v>29</v>
      </c>
      <c r="I403" s="5" t="s">
        <v>45</v>
      </c>
      <c r="J403" s="5" t="s">
        <v>53</v>
      </c>
    </row>
    <row r="404" spans="2:10" x14ac:dyDescent="0.3">
      <c r="B404" s="3" t="s">
        <v>2</v>
      </c>
      <c r="C404" s="8">
        <v>45854</v>
      </c>
      <c r="D404" s="2" t="s">
        <v>10</v>
      </c>
      <c r="E404" s="2">
        <v>98</v>
      </c>
      <c r="F404" s="2"/>
      <c r="G404">
        <f t="shared" si="6"/>
        <v>-98</v>
      </c>
      <c r="H404" s="3" t="s">
        <v>29</v>
      </c>
      <c r="I404" s="3" t="s">
        <v>45</v>
      </c>
      <c r="J404" s="3" t="s">
        <v>53</v>
      </c>
    </row>
    <row r="405" spans="2:10" x14ac:dyDescent="0.3">
      <c r="B405" s="5" t="s">
        <v>2</v>
      </c>
      <c r="C405" s="7">
        <v>45855</v>
      </c>
      <c r="D405" s="1" t="s">
        <v>10</v>
      </c>
      <c r="E405" s="1">
        <v>52</v>
      </c>
      <c r="F405" s="1"/>
      <c r="G405">
        <f t="shared" si="6"/>
        <v>-52</v>
      </c>
      <c r="H405" s="5" t="s">
        <v>29</v>
      </c>
      <c r="I405" s="5" t="s">
        <v>45</v>
      </c>
      <c r="J405" s="5" t="s">
        <v>53</v>
      </c>
    </row>
    <row r="406" spans="2:10" x14ac:dyDescent="0.3">
      <c r="B406" s="3" t="s">
        <v>2</v>
      </c>
      <c r="C406" s="8">
        <v>45856</v>
      </c>
      <c r="D406" s="2" t="s">
        <v>10</v>
      </c>
      <c r="E406" s="2">
        <v>28</v>
      </c>
      <c r="F406" s="2"/>
      <c r="G406">
        <f t="shared" si="6"/>
        <v>-28</v>
      </c>
      <c r="H406" s="3" t="s">
        <v>29</v>
      </c>
      <c r="I406" s="3" t="s">
        <v>45</v>
      </c>
      <c r="J406" s="3" t="s">
        <v>53</v>
      </c>
    </row>
    <row r="407" spans="2:10" x14ac:dyDescent="0.3">
      <c r="B407" s="5" t="s">
        <v>2</v>
      </c>
      <c r="C407" s="7">
        <v>45856</v>
      </c>
      <c r="D407" s="1" t="s">
        <v>13</v>
      </c>
      <c r="E407" s="1">
        <v>30</v>
      </c>
      <c r="F407" s="1"/>
      <c r="G407">
        <f t="shared" si="6"/>
        <v>-30</v>
      </c>
      <c r="H407" s="5" t="s">
        <v>32</v>
      </c>
      <c r="I407" s="5" t="s">
        <v>46</v>
      </c>
      <c r="J407" s="5" t="s">
        <v>53</v>
      </c>
    </row>
    <row r="408" spans="2:10" x14ac:dyDescent="0.3">
      <c r="B408" s="3" t="s">
        <v>1</v>
      </c>
      <c r="C408" s="9">
        <v>45857</v>
      </c>
      <c r="D408" s="2" t="s">
        <v>14</v>
      </c>
      <c r="E408" s="2"/>
      <c r="F408" s="2">
        <v>5</v>
      </c>
      <c r="G408">
        <f t="shared" si="6"/>
        <v>5</v>
      </c>
      <c r="H408" s="3" t="s">
        <v>33</v>
      </c>
      <c r="I408" s="3" t="s">
        <v>46</v>
      </c>
      <c r="J408" s="3" t="s">
        <v>53</v>
      </c>
    </row>
    <row r="409" spans="2:10" x14ac:dyDescent="0.3">
      <c r="B409" s="5" t="s">
        <v>2</v>
      </c>
      <c r="C409" s="10">
        <v>45857</v>
      </c>
      <c r="D409" s="1" t="s">
        <v>10</v>
      </c>
      <c r="E409" s="1">
        <v>5</v>
      </c>
      <c r="F409" s="1"/>
      <c r="G409">
        <f t="shared" si="6"/>
        <v>-5</v>
      </c>
      <c r="H409" s="5" t="s">
        <v>29</v>
      </c>
      <c r="I409" s="5" t="s">
        <v>45</v>
      </c>
      <c r="J409" s="5" t="s">
        <v>53</v>
      </c>
    </row>
    <row r="410" spans="2:10" x14ac:dyDescent="0.3">
      <c r="B410" s="3" t="s">
        <v>2</v>
      </c>
      <c r="C410" s="8">
        <v>45858</v>
      </c>
      <c r="D410" s="2" t="s">
        <v>10</v>
      </c>
      <c r="E410" s="2">
        <v>154</v>
      </c>
      <c r="F410" s="2"/>
      <c r="G410">
        <f t="shared" si="6"/>
        <v>-154</v>
      </c>
      <c r="H410" s="3" t="s">
        <v>29</v>
      </c>
      <c r="I410" s="3" t="s">
        <v>45</v>
      </c>
      <c r="J410" s="3" t="s">
        <v>53</v>
      </c>
    </row>
    <row r="411" spans="2:10" x14ac:dyDescent="0.3">
      <c r="B411" s="5" t="s">
        <v>2</v>
      </c>
      <c r="C411" s="7">
        <v>45858</v>
      </c>
      <c r="D411" s="1" t="s">
        <v>15</v>
      </c>
      <c r="E411" s="1">
        <v>100</v>
      </c>
      <c r="F411" s="1"/>
      <c r="G411">
        <f t="shared" si="6"/>
        <v>-100</v>
      </c>
      <c r="H411" s="5" t="s">
        <v>34</v>
      </c>
      <c r="I411" s="5" t="s">
        <v>48</v>
      </c>
      <c r="J411" s="5" t="s">
        <v>53</v>
      </c>
    </row>
    <row r="412" spans="2:10" x14ac:dyDescent="0.3">
      <c r="B412" s="3" t="s">
        <v>2</v>
      </c>
      <c r="C412" s="8">
        <v>45859</v>
      </c>
      <c r="D412" s="2" t="s">
        <v>10</v>
      </c>
      <c r="E412" s="12">
        <v>5</v>
      </c>
      <c r="F412" s="12"/>
      <c r="G412">
        <f t="shared" si="6"/>
        <v>-5</v>
      </c>
      <c r="H412" s="3" t="s">
        <v>29</v>
      </c>
      <c r="I412" s="3" t="s">
        <v>45</v>
      </c>
      <c r="J412" s="3" t="s">
        <v>53</v>
      </c>
    </row>
    <row r="413" spans="2:10" x14ac:dyDescent="0.3">
      <c r="B413" s="5" t="s">
        <v>2</v>
      </c>
      <c r="C413" s="7">
        <v>45859</v>
      </c>
      <c r="D413" s="1" t="s">
        <v>10</v>
      </c>
      <c r="E413" s="11">
        <v>15</v>
      </c>
      <c r="F413" s="11"/>
      <c r="G413">
        <f t="shared" si="6"/>
        <v>-15</v>
      </c>
      <c r="H413" s="5" t="s">
        <v>29</v>
      </c>
      <c r="I413" s="5" t="s">
        <v>45</v>
      </c>
      <c r="J413" s="5" t="s">
        <v>53</v>
      </c>
    </row>
    <row r="414" spans="2:10" x14ac:dyDescent="0.3">
      <c r="B414" s="3" t="s">
        <v>2</v>
      </c>
      <c r="C414" s="8">
        <v>45860</v>
      </c>
      <c r="D414" s="2" t="s">
        <v>13</v>
      </c>
      <c r="E414" s="2">
        <v>5</v>
      </c>
      <c r="F414" s="2"/>
      <c r="G414">
        <f t="shared" si="6"/>
        <v>-5</v>
      </c>
      <c r="H414" s="3" t="s">
        <v>32</v>
      </c>
      <c r="I414" s="3" t="s">
        <v>46</v>
      </c>
      <c r="J414" s="3" t="s">
        <v>53</v>
      </c>
    </row>
    <row r="415" spans="2:10" x14ac:dyDescent="0.3">
      <c r="B415" s="5" t="s">
        <v>2</v>
      </c>
      <c r="C415" s="7">
        <v>45860</v>
      </c>
      <c r="D415" s="1" t="s">
        <v>10</v>
      </c>
      <c r="E415" s="1">
        <v>100</v>
      </c>
      <c r="F415" s="1"/>
      <c r="G415">
        <f t="shared" si="6"/>
        <v>-100</v>
      </c>
      <c r="H415" s="5" t="s">
        <v>29</v>
      </c>
      <c r="I415" s="5" t="s">
        <v>45</v>
      </c>
      <c r="J415" s="5" t="s">
        <v>53</v>
      </c>
    </row>
    <row r="416" spans="2:10" x14ac:dyDescent="0.3">
      <c r="B416" s="3" t="s">
        <v>2</v>
      </c>
      <c r="C416" s="8">
        <v>45861</v>
      </c>
      <c r="D416" s="2" t="s">
        <v>10</v>
      </c>
      <c r="E416" s="2">
        <v>150</v>
      </c>
      <c r="F416" s="2"/>
      <c r="G416">
        <f t="shared" si="6"/>
        <v>-150</v>
      </c>
      <c r="H416" s="3" t="s">
        <v>29</v>
      </c>
      <c r="I416" s="3" t="s">
        <v>45</v>
      </c>
      <c r="J416" s="3" t="s">
        <v>53</v>
      </c>
    </row>
    <row r="417" spans="2:10" x14ac:dyDescent="0.3">
      <c r="B417" s="5" t="s">
        <v>2</v>
      </c>
      <c r="C417" s="7">
        <v>45861</v>
      </c>
      <c r="D417" s="1" t="s">
        <v>16</v>
      </c>
      <c r="E417" s="1">
        <v>5</v>
      </c>
      <c r="F417" s="1"/>
      <c r="G417">
        <f t="shared" si="6"/>
        <v>-5</v>
      </c>
      <c r="H417" s="5" t="s">
        <v>35</v>
      </c>
      <c r="I417" s="5" t="s">
        <v>49</v>
      </c>
      <c r="J417" s="5" t="s">
        <v>53</v>
      </c>
    </row>
    <row r="418" spans="2:10" x14ac:dyDescent="0.3">
      <c r="B418" s="3" t="s">
        <v>2</v>
      </c>
      <c r="C418" s="8">
        <v>45861</v>
      </c>
      <c r="D418" s="2" t="s">
        <v>17</v>
      </c>
      <c r="E418" s="2">
        <v>5</v>
      </c>
      <c r="F418" s="2"/>
      <c r="G418">
        <f t="shared" si="6"/>
        <v>-5</v>
      </c>
      <c r="H418" s="3" t="s">
        <v>36</v>
      </c>
      <c r="I418" s="3" t="s">
        <v>49</v>
      </c>
      <c r="J418" s="3" t="s">
        <v>53</v>
      </c>
    </row>
    <row r="419" spans="2:10" x14ac:dyDescent="0.3">
      <c r="B419" s="5" t="s">
        <v>2</v>
      </c>
      <c r="C419" s="7">
        <v>45862</v>
      </c>
      <c r="D419" s="1" t="s">
        <v>18</v>
      </c>
      <c r="E419" s="1">
        <v>5</v>
      </c>
      <c r="F419" s="1"/>
      <c r="G419">
        <f t="shared" si="6"/>
        <v>-5</v>
      </c>
      <c r="H419" s="5" t="s">
        <v>37</v>
      </c>
      <c r="I419" s="5" t="s">
        <v>45</v>
      </c>
      <c r="J419" s="5" t="s">
        <v>53</v>
      </c>
    </row>
    <row r="420" spans="2:10" x14ac:dyDescent="0.3">
      <c r="B420" s="3" t="s">
        <v>2</v>
      </c>
      <c r="C420" s="8">
        <v>45862</v>
      </c>
      <c r="D420" s="2" t="s">
        <v>19</v>
      </c>
      <c r="E420" s="2">
        <v>5</v>
      </c>
      <c r="F420" s="2"/>
      <c r="G420">
        <f t="shared" si="6"/>
        <v>-5</v>
      </c>
      <c r="H420" s="3" t="s">
        <v>38</v>
      </c>
      <c r="I420" s="3" t="s">
        <v>48</v>
      </c>
      <c r="J420" s="3" t="s">
        <v>53</v>
      </c>
    </row>
    <row r="421" spans="2:10" x14ac:dyDescent="0.3">
      <c r="B421" s="5" t="s">
        <v>1</v>
      </c>
      <c r="C421" s="7">
        <v>45863</v>
      </c>
      <c r="D421" s="1" t="s">
        <v>20</v>
      </c>
      <c r="E421" s="1">
        <v>155</v>
      </c>
      <c r="F421" s="1"/>
      <c r="G421">
        <f t="shared" si="6"/>
        <v>-155</v>
      </c>
      <c r="H421" s="5" t="s">
        <v>39</v>
      </c>
      <c r="I421" s="5" t="s">
        <v>49</v>
      </c>
      <c r="J421" s="5" t="s">
        <v>53</v>
      </c>
    </row>
    <row r="422" spans="2:10" x14ac:dyDescent="0.3">
      <c r="B422" s="3" t="s">
        <v>3</v>
      </c>
      <c r="C422" s="8">
        <v>45863</v>
      </c>
      <c r="D422" s="2" t="s">
        <v>10</v>
      </c>
      <c r="E422" s="2">
        <v>5</v>
      </c>
      <c r="F422" s="2"/>
      <c r="G422">
        <f t="shared" si="6"/>
        <v>-5</v>
      </c>
      <c r="H422" s="3" t="s">
        <v>29</v>
      </c>
      <c r="I422" s="3" t="s">
        <v>45</v>
      </c>
      <c r="J422" s="3" t="s">
        <v>53</v>
      </c>
    </row>
    <row r="423" spans="2:10" x14ac:dyDescent="0.3">
      <c r="B423" s="5" t="s">
        <v>0</v>
      </c>
      <c r="C423" s="7">
        <v>45864</v>
      </c>
      <c r="D423" s="1" t="s">
        <v>10</v>
      </c>
      <c r="E423" s="1">
        <v>5</v>
      </c>
      <c r="F423" s="1"/>
      <c r="G423">
        <f t="shared" si="6"/>
        <v>-5</v>
      </c>
      <c r="H423" s="5" t="s">
        <v>29</v>
      </c>
      <c r="I423" s="5" t="s">
        <v>45</v>
      </c>
      <c r="J423" s="5" t="s">
        <v>53</v>
      </c>
    </row>
    <row r="424" spans="2:10" x14ac:dyDescent="0.3">
      <c r="B424" s="3" t="s">
        <v>1</v>
      </c>
      <c r="C424" s="8">
        <v>45864</v>
      </c>
      <c r="D424" s="2" t="s">
        <v>21</v>
      </c>
      <c r="E424" s="2">
        <v>5</v>
      </c>
      <c r="F424" s="2"/>
      <c r="G424">
        <f t="shared" si="6"/>
        <v>-5</v>
      </c>
      <c r="H424" s="3" t="s">
        <v>40</v>
      </c>
      <c r="I424" s="3" t="s">
        <v>46</v>
      </c>
      <c r="J424" s="3" t="s">
        <v>53</v>
      </c>
    </row>
    <row r="425" spans="2:10" x14ac:dyDescent="0.3">
      <c r="B425" s="3" t="s">
        <v>1</v>
      </c>
      <c r="C425" s="7">
        <v>45864</v>
      </c>
      <c r="D425" s="1" t="s">
        <v>6</v>
      </c>
      <c r="E425" s="1"/>
      <c r="F425" s="1">
        <v>77</v>
      </c>
      <c r="G425">
        <f t="shared" si="6"/>
        <v>77</v>
      </c>
      <c r="H425" s="3" t="s">
        <v>26</v>
      </c>
      <c r="I425" s="3" t="s">
        <v>42</v>
      </c>
      <c r="J425" s="3" t="s">
        <v>51</v>
      </c>
    </row>
    <row r="426" spans="2:10" x14ac:dyDescent="0.3">
      <c r="B426" s="3" t="s">
        <v>1</v>
      </c>
      <c r="C426" s="8">
        <v>45865</v>
      </c>
      <c r="D426" s="2" t="s">
        <v>7</v>
      </c>
      <c r="E426" s="2">
        <v>5</v>
      </c>
      <c r="F426" s="2"/>
      <c r="G426">
        <f t="shared" si="6"/>
        <v>-5</v>
      </c>
      <c r="H426" s="4" t="s">
        <v>27</v>
      </c>
      <c r="I426" s="4" t="s">
        <v>43</v>
      </c>
      <c r="J426" s="4" t="s">
        <v>52</v>
      </c>
    </row>
    <row r="427" spans="2:10" x14ac:dyDescent="0.3">
      <c r="B427" s="3" t="s">
        <v>1</v>
      </c>
      <c r="C427" s="7">
        <v>45865</v>
      </c>
      <c r="D427" s="1" t="s">
        <v>8</v>
      </c>
      <c r="E427" s="1"/>
      <c r="F427" s="1">
        <v>1200</v>
      </c>
      <c r="G427">
        <f t="shared" si="6"/>
        <v>1200</v>
      </c>
      <c r="H427" s="3" t="s">
        <v>8</v>
      </c>
      <c r="I427" s="3" t="s">
        <v>42</v>
      </c>
      <c r="J427" s="3" t="s">
        <v>51</v>
      </c>
    </row>
    <row r="428" spans="2:10" x14ac:dyDescent="0.3">
      <c r="B428" s="3" t="s">
        <v>1</v>
      </c>
      <c r="C428" s="8">
        <v>45865</v>
      </c>
      <c r="D428" s="2" t="s">
        <v>9</v>
      </c>
      <c r="E428" s="2"/>
      <c r="F428" s="2">
        <v>1350</v>
      </c>
      <c r="G428">
        <f t="shared" si="6"/>
        <v>1350</v>
      </c>
      <c r="H428" s="4" t="s">
        <v>28</v>
      </c>
      <c r="I428" s="4" t="s">
        <v>44</v>
      </c>
      <c r="J428" s="4" t="s">
        <v>51</v>
      </c>
    </row>
    <row r="429" spans="2:10" x14ac:dyDescent="0.3">
      <c r="B429" s="3" t="s">
        <v>1</v>
      </c>
      <c r="C429" s="7">
        <v>45866</v>
      </c>
      <c r="D429" s="1" t="s">
        <v>10</v>
      </c>
      <c r="E429" s="1">
        <v>5</v>
      </c>
      <c r="F429" s="1"/>
      <c r="G429">
        <f t="shared" si="6"/>
        <v>-5</v>
      </c>
      <c r="H429" s="3" t="s">
        <v>29</v>
      </c>
      <c r="I429" s="3" t="s">
        <v>45</v>
      </c>
      <c r="J429" s="3" t="s">
        <v>53</v>
      </c>
    </row>
    <row r="430" spans="2:10" x14ac:dyDescent="0.3">
      <c r="B430" s="3" t="s">
        <v>1</v>
      </c>
      <c r="C430" s="8">
        <v>45866</v>
      </c>
      <c r="D430" s="2" t="s">
        <v>11</v>
      </c>
      <c r="E430" s="2">
        <v>900</v>
      </c>
      <c r="F430" s="2"/>
      <c r="G430">
        <f t="shared" si="6"/>
        <v>-900</v>
      </c>
      <c r="H430" s="4" t="s">
        <v>30</v>
      </c>
      <c r="I430" s="4" t="s">
        <v>46</v>
      </c>
      <c r="J430" s="4" t="s">
        <v>53</v>
      </c>
    </row>
    <row r="431" spans="2:10" x14ac:dyDescent="0.3">
      <c r="B431" s="3" t="s">
        <v>1</v>
      </c>
      <c r="C431" s="7">
        <v>45866</v>
      </c>
      <c r="D431" s="1" t="s">
        <v>12</v>
      </c>
      <c r="E431" s="1">
        <v>40</v>
      </c>
      <c r="F431" s="1"/>
      <c r="G431">
        <f t="shared" si="6"/>
        <v>-40</v>
      </c>
      <c r="H431" s="3" t="s">
        <v>31</v>
      </c>
      <c r="I431" s="3" t="s">
        <v>47</v>
      </c>
      <c r="J431" s="3" t="s">
        <v>53</v>
      </c>
    </row>
    <row r="432" spans="2:10" x14ac:dyDescent="0.3">
      <c r="B432" s="3" t="s">
        <v>1</v>
      </c>
      <c r="C432" s="8">
        <v>45867</v>
      </c>
      <c r="D432" s="2" t="s">
        <v>10</v>
      </c>
      <c r="E432" s="2">
        <v>98</v>
      </c>
      <c r="F432" s="2"/>
      <c r="G432">
        <f t="shared" si="6"/>
        <v>-98</v>
      </c>
      <c r="H432" s="4" t="s">
        <v>29</v>
      </c>
      <c r="I432" s="4" t="s">
        <v>45</v>
      </c>
      <c r="J432" s="4" t="s">
        <v>53</v>
      </c>
    </row>
    <row r="433" spans="2:10" x14ac:dyDescent="0.3">
      <c r="B433" s="3" t="s">
        <v>1</v>
      </c>
      <c r="C433" s="7">
        <v>45867</v>
      </c>
      <c r="D433" s="1" t="s">
        <v>10</v>
      </c>
      <c r="E433" s="1">
        <v>52</v>
      </c>
      <c r="F433" s="1"/>
      <c r="G433">
        <f t="shared" si="6"/>
        <v>-52</v>
      </c>
      <c r="H433" s="3" t="s">
        <v>29</v>
      </c>
      <c r="I433" s="3" t="s">
        <v>45</v>
      </c>
      <c r="J433" s="3" t="s">
        <v>53</v>
      </c>
    </row>
    <row r="434" spans="2:10" x14ac:dyDescent="0.3">
      <c r="B434" s="3" t="s">
        <v>1</v>
      </c>
      <c r="C434" s="8">
        <v>45867</v>
      </c>
      <c r="D434" s="2" t="s">
        <v>10</v>
      </c>
      <c r="E434" s="2">
        <v>28</v>
      </c>
      <c r="F434" s="2"/>
      <c r="G434">
        <f t="shared" si="6"/>
        <v>-28</v>
      </c>
      <c r="H434" s="4" t="s">
        <v>29</v>
      </c>
      <c r="I434" s="4" t="s">
        <v>45</v>
      </c>
      <c r="J434" s="4" t="s">
        <v>53</v>
      </c>
    </row>
    <row r="435" spans="2:10" x14ac:dyDescent="0.3">
      <c r="B435" s="3" t="s">
        <v>1</v>
      </c>
      <c r="C435" s="7">
        <v>45868</v>
      </c>
      <c r="D435" s="1" t="s">
        <v>10</v>
      </c>
      <c r="E435" s="1">
        <v>30</v>
      </c>
      <c r="F435" s="1"/>
      <c r="G435">
        <f t="shared" si="6"/>
        <v>-30</v>
      </c>
      <c r="H435" s="3" t="s">
        <v>29</v>
      </c>
      <c r="I435" s="3" t="s">
        <v>45</v>
      </c>
      <c r="J435" s="3" t="s">
        <v>53</v>
      </c>
    </row>
    <row r="436" spans="2:10" x14ac:dyDescent="0.3">
      <c r="B436" s="3" t="s">
        <v>1</v>
      </c>
      <c r="C436" s="8">
        <v>45868</v>
      </c>
      <c r="D436" s="2" t="s">
        <v>13</v>
      </c>
      <c r="E436" s="2">
        <v>5</v>
      </c>
      <c r="F436" s="2"/>
      <c r="G436">
        <f t="shared" si="6"/>
        <v>-5</v>
      </c>
      <c r="H436" s="4" t="s">
        <v>32</v>
      </c>
      <c r="I436" s="4" t="s">
        <v>46</v>
      </c>
      <c r="J436" s="4" t="s">
        <v>53</v>
      </c>
    </row>
    <row r="437" spans="2:10" x14ac:dyDescent="0.3">
      <c r="B437" s="3" t="s">
        <v>1</v>
      </c>
      <c r="C437" s="7">
        <v>45868</v>
      </c>
      <c r="D437" s="1" t="s">
        <v>14</v>
      </c>
      <c r="E437" s="1"/>
      <c r="F437" s="1">
        <v>5</v>
      </c>
      <c r="G437">
        <f t="shared" si="6"/>
        <v>5</v>
      </c>
      <c r="H437" s="3" t="s">
        <v>33</v>
      </c>
      <c r="I437" s="3" t="s">
        <v>46</v>
      </c>
      <c r="J437" s="3" t="s">
        <v>53</v>
      </c>
    </row>
    <row r="438" spans="2:10" x14ac:dyDescent="0.3">
      <c r="B438" s="3" t="s">
        <v>1</v>
      </c>
      <c r="C438" s="8">
        <v>45869</v>
      </c>
      <c r="D438" s="2" t="s">
        <v>10</v>
      </c>
      <c r="E438" s="2">
        <v>154</v>
      </c>
      <c r="F438" s="2"/>
      <c r="G438">
        <f t="shared" si="6"/>
        <v>-154</v>
      </c>
      <c r="H438" s="4" t="s">
        <v>29</v>
      </c>
      <c r="I438" s="4" t="s">
        <v>45</v>
      </c>
      <c r="J438" s="4" t="s">
        <v>53</v>
      </c>
    </row>
    <row r="439" spans="2:10" x14ac:dyDescent="0.3">
      <c r="B439" s="3" t="s">
        <v>1</v>
      </c>
      <c r="C439" s="7">
        <v>45869</v>
      </c>
      <c r="D439" s="1" t="s">
        <v>10</v>
      </c>
      <c r="E439" s="1">
        <v>100</v>
      </c>
      <c r="F439" s="1"/>
      <c r="G439">
        <f t="shared" si="6"/>
        <v>-100</v>
      </c>
      <c r="H439" s="3" t="s">
        <v>29</v>
      </c>
      <c r="I439" s="3" t="s">
        <v>45</v>
      </c>
      <c r="J439" s="3" t="s">
        <v>53</v>
      </c>
    </row>
    <row r="440" spans="2:10" x14ac:dyDescent="0.3">
      <c r="B440" s="3" t="s">
        <v>1</v>
      </c>
      <c r="C440" s="8">
        <v>45869</v>
      </c>
      <c r="D440" s="2" t="s">
        <v>15</v>
      </c>
      <c r="E440" s="12">
        <v>50</v>
      </c>
      <c r="F440" s="12"/>
      <c r="G440">
        <f t="shared" si="6"/>
        <v>-50</v>
      </c>
      <c r="H440" s="4" t="s">
        <v>34</v>
      </c>
      <c r="I440" s="4" t="s">
        <v>48</v>
      </c>
      <c r="J440" s="4" t="s">
        <v>53</v>
      </c>
    </row>
    <row r="441" spans="2:10" x14ac:dyDescent="0.3">
      <c r="B441" s="3" t="s">
        <v>1</v>
      </c>
      <c r="C441" s="7">
        <v>45870</v>
      </c>
      <c r="D441" s="1" t="s">
        <v>10</v>
      </c>
      <c r="E441" s="11">
        <v>55</v>
      </c>
      <c r="F441" s="11"/>
      <c r="G441">
        <f t="shared" si="6"/>
        <v>-55</v>
      </c>
      <c r="H441" s="3" t="s">
        <v>29</v>
      </c>
      <c r="I441" s="3" t="s">
        <v>45</v>
      </c>
      <c r="J441" s="3" t="s">
        <v>53</v>
      </c>
    </row>
    <row r="442" spans="2:10" x14ac:dyDescent="0.3">
      <c r="B442" s="3" t="s">
        <v>1</v>
      </c>
      <c r="C442" s="8">
        <v>45870</v>
      </c>
      <c r="D442" s="2" t="s">
        <v>10</v>
      </c>
      <c r="E442" s="2">
        <v>5</v>
      </c>
      <c r="F442" s="2"/>
      <c r="G442">
        <f t="shared" ref="G442:G505" si="7">F442-E442</f>
        <v>-5</v>
      </c>
      <c r="H442" s="4" t="s">
        <v>29</v>
      </c>
      <c r="I442" s="4" t="s">
        <v>45</v>
      </c>
      <c r="J442" s="4" t="s">
        <v>53</v>
      </c>
    </row>
    <row r="443" spans="2:10" x14ac:dyDescent="0.3">
      <c r="B443" s="3" t="s">
        <v>1</v>
      </c>
      <c r="C443" s="7">
        <v>45870</v>
      </c>
      <c r="D443" s="1" t="s">
        <v>13</v>
      </c>
      <c r="E443" s="1">
        <v>15</v>
      </c>
      <c r="F443" s="1"/>
      <c r="G443">
        <f t="shared" si="7"/>
        <v>-15</v>
      </c>
      <c r="H443" s="3" t="s">
        <v>32</v>
      </c>
      <c r="I443" s="3" t="s">
        <v>46</v>
      </c>
      <c r="J443" s="3" t="s">
        <v>53</v>
      </c>
    </row>
    <row r="444" spans="2:10" x14ac:dyDescent="0.3">
      <c r="B444" s="3" t="s">
        <v>1</v>
      </c>
      <c r="C444" s="8">
        <v>45873</v>
      </c>
      <c r="D444" s="2" t="s">
        <v>10</v>
      </c>
      <c r="E444" s="2">
        <v>150</v>
      </c>
      <c r="F444" s="2"/>
      <c r="G444">
        <f t="shared" si="7"/>
        <v>-150</v>
      </c>
      <c r="H444" s="4" t="s">
        <v>29</v>
      </c>
      <c r="I444" s="4" t="s">
        <v>45</v>
      </c>
      <c r="J444" s="4" t="s">
        <v>53</v>
      </c>
    </row>
    <row r="445" spans="2:10" x14ac:dyDescent="0.3">
      <c r="B445" s="3" t="s">
        <v>1</v>
      </c>
      <c r="C445" s="7">
        <v>45873</v>
      </c>
      <c r="D445" s="1" t="s">
        <v>10</v>
      </c>
      <c r="E445" s="1">
        <v>5</v>
      </c>
      <c r="F445" s="1"/>
      <c r="G445">
        <f t="shared" si="7"/>
        <v>-5</v>
      </c>
      <c r="H445" s="3" t="s">
        <v>29</v>
      </c>
      <c r="I445" s="3" t="s">
        <v>45</v>
      </c>
      <c r="J445" s="3" t="s">
        <v>53</v>
      </c>
    </row>
    <row r="446" spans="2:10" x14ac:dyDescent="0.3">
      <c r="B446" s="3" t="s">
        <v>1</v>
      </c>
      <c r="C446" s="8">
        <v>45874</v>
      </c>
      <c r="D446" s="2" t="s">
        <v>16</v>
      </c>
      <c r="E446" s="2">
        <v>5</v>
      </c>
      <c r="F446" s="2"/>
      <c r="G446">
        <f t="shared" si="7"/>
        <v>-5</v>
      </c>
      <c r="H446" s="4" t="s">
        <v>35</v>
      </c>
      <c r="I446" s="4" t="s">
        <v>49</v>
      </c>
      <c r="J446" s="4" t="s">
        <v>53</v>
      </c>
    </row>
    <row r="447" spans="2:10" x14ac:dyDescent="0.3">
      <c r="B447" s="3" t="s">
        <v>1</v>
      </c>
      <c r="C447" s="7">
        <v>45874</v>
      </c>
      <c r="D447" s="1" t="s">
        <v>17</v>
      </c>
      <c r="E447" s="1">
        <v>5</v>
      </c>
      <c r="F447" s="1"/>
      <c r="G447">
        <f t="shared" si="7"/>
        <v>-5</v>
      </c>
      <c r="H447" s="3" t="s">
        <v>36</v>
      </c>
      <c r="I447" s="3" t="s">
        <v>49</v>
      </c>
      <c r="J447" s="3" t="s">
        <v>53</v>
      </c>
    </row>
    <row r="448" spans="2:10" x14ac:dyDescent="0.3">
      <c r="B448" s="3" t="s">
        <v>1</v>
      </c>
      <c r="C448" s="8">
        <v>45874</v>
      </c>
      <c r="D448" s="2" t="s">
        <v>18</v>
      </c>
      <c r="E448" s="2">
        <v>5</v>
      </c>
      <c r="F448" s="2"/>
      <c r="G448">
        <f t="shared" si="7"/>
        <v>-5</v>
      </c>
      <c r="H448" s="4" t="s">
        <v>37</v>
      </c>
      <c r="I448" s="4" t="s">
        <v>45</v>
      </c>
      <c r="J448" s="4" t="s">
        <v>53</v>
      </c>
    </row>
    <row r="449" spans="2:10" x14ac:dyDescent="0.3">
      <c r="B449" s="3" t="s">
        <v>1</v>
      </c>
      <c r="C449" s="7">
        <v>45875</v>
      </c>
      <c r="D449" s="1" t="s">
        <v>19</v>
      </c>
      <c r="E449" s="1">
        <v>155</v>
      </c>
      <c r="F449" s="1"/>
      <c r="G449">
        <f t="shared" si="7"/>
        <v>-155</v>
      </c>
      <c r="H449" s="3" t="s">
        <v>38</v>
      </c>
      <c r="I449" s="3" t="s">
        <v>48</v>
      </c>
      <c r="J449" s="3" t="s">
        <v>53</v>
      </c>
    </row>
    <row r="450" spans="2:10" x14ac:dyDescent="0.3">
      <c r="B450" s="3" t="s">
        <v>1</v>
      </c>
      <c r="C450" s="8">
        <v>45876</v>
      </c>
      <c r="D450" s="2" t="s">
        <v>20</v>
      </c>
      <c r="E450" s="2"/>
      <c r="F450" s="2">
        <v>100</v>
      </c>
      <c r="G450">
        <f t="shared" si="7"/>
        <v>100</v>
      </c>
      <c r="H450" s="4" t="s">
        <v>39</v>
      </c>
      <c r="I450" s="4" t="s">
        <v>49</v>
      </c>
      <c r="J450" s="4" t="s">
        <v>53</v>
      </c>
    </row>
    <row r="451" spans="2:10" x14ac:dyDescent="0.3">
      <c r="B451" s="3" t="s">
        <v>1</v>
      </c>
      <c r="C451" s="7">
        <v>45877</v>
      </c>
      <c r="D451" s="1" t="s">
        <v>10</v>
      </c>
      <c r="E451" s="1">
        <v>5</v>
      </c>
      <c r="F451" s="1"/>
      <c r="G451">
        <f t="shared" si="7"/>
        <v>-5</v>
      </c>
      <c r="H451" s="3" t="s">
        <v>29</v>
      </c>
      <c r="I451" s="3" t="s">
        <v>45</v>
      </c>
      <c r="J451" s="3" t="s">
        <v>53</v>
      </c>
    </row>
    <row r="452" spans="2:10" x14ac:dyDescent="0.3">
      <c r="B452" s="3" t="s">
        <v>1</v>
      </c>
      <c r="C452" s="8">
        <v>45877</v>
      </c>
      <c r="D452" s="2" t="s">
        <v>10</v>
      </c>
      <c r="E452" s="2">
        <v>5</v>
      </c>
      <c r="F452" s="2"/>
      <c r="G452">
        <f t="shared" si="7"/>
        <v>-5</v>
      </c>
      <c r="H452" s="4" t="s">
        <v>29</v>
      </c>
      <c r="I452" s="4" t="s">
        <v>45</v>
      </c>
      <c r="J452" s="4" t="s">
        <v>53</v>
      </c>
    </row>
    <row r="453" spans="2:10" x14ac:dyDescent="0.3">
      <c r="B453" s="3" t="s">
        <v>1</v>
      </c>
      <c r="C453" s="7">
        <v>45880</v>
      </c>
      <c r="D453" s="1" t="s">
        <v>21</v>
      </c>
      <c r="E453" s="1">
        <v>77</v>
      </c>
      <c r="F453" s="1"/>
      <c r="G453">
        <f t="shared" si="7"/>
        <v>-77</v>
      </c>
      <c r="H453" s="3" t="s">
        <v>40</v>
      </c>
      <c r="I453" s="3" t="s">
        <v>46</v>
      </c>
      <c r="J453" s="3" t="s">
        <v>53</v>
      </c>
    </row>
    <row r="454" spans="2:10" x14ac:dyDescent="0.3">
      <c r="B454" s="3" t="s">
        <v>1</v>
      </c>
      <c r="C454" s="8">
        <v>45880</v>
      </c>
      <c r="D454" s="3" t="s">
        <v>6</v>
      </c>
      <c r="E454" s="2"/>
      <c r="F454" s="2">
        <v>40</v>
      </c>
      <c r="G454">
        <f t="shared" si="7"/>
        <v>40</v>
      </c>
      <c r="H454" s="3" t="s">
        <v>26</v>
      </c>
      <c r="I454" s="3" t="s">
        <v>42</v>
      </c>
      <c r="J454" s="3" t="s">
        <v>51</v>
      </c>
    </row>
    <row r="455" spans="2:10" x14ac:dyDescent="0.3">
      <c r="B455" s="3" t="s">
        <v>1</v>
      </c>
      <c r="C455" s="7">
        <v>45881</v>
      </c>
      <c r="D455" s="5" t="s">
        <v>7</v>
      </c>
      <c r="E455" s="1">
        <v>5</v>
      </c>
      <c r="F455" s="1"/>
      <c r="G455">
        <f t="shared" si="7"/>
        <v>-5</v>
      </c>
      <c r="H455" s="5" t="s">
        <v>27</v>
      </c>
      <c r="I455" s="5" t="s">
        <v>43</v>
      </c>
      <c r="J455" s="5" t="s">
        <v>52</v>
      </c>
    </row>
    <row r="456" spans="2:10" x14ac:dyDescent="0.3">
      <c r="B456" s="3" t="s">
        <v>1</v>
      </c>
      <c r="C456" s="8">
        <v>45882</v>
      </c>
      <c r="D456" s="3" t="s">
        <v>8</v>
      </c>
      <c r="E456" s="2"/>
      <c r="F456" s="2">
        <v>2500</v>
      </c>
      <c r="G456">
        <f t="shared" si="7"/>
        <v>2500</v>
      </c>
      <c r="H456" s="3" t="s">
        <v>8</v>
      </c>
      <c r="I456" s="3" t="s">
        <v>42</v>
      </c>
      <c r="J456" s="3" t="s">
        <v>51</v>
      </c>
    </row>
    <row r="457" spans="2:10" x14ac:dyDescent="0.3">
      <c r="B457" s="3" t="s">
        <v>1</v>
      </c>
      <c r="C457" s="7">
        <v>45882</v>
      </c>
      <c r="D457" s="5" t="s">
        <v>9</v>
      </c>
      <c r="E457" s="1"/>
      <c r="F457" s="1">
        <v>3500</v>
      </c>
      <c r="G457">
        <f t="shared" si="7"/>
        <v>3500</v>
      </c>
      <c r="H457" s="5" t="s">
        <v>28</v>
      </c>
      <c r="I457" s="5" t="s">
        <v>44</v>
      </c>
      <c r="J457" s="5" t="s">
        <v>51</v>
      </c>
    </row>
    <row r="458" spans="2:10" x14ac:dyDescent="0.3">
      <c r="B458" s="3" t="s">
        <v>1</v>
      </c>
      <c r="C458" s="8">
        <v>45883</v>
      </c>
      <c r="D458" s="3" t="s">
        <v>10</v>
      </c>
      <c r="E458" s="2">
        <v>5</v>
      </c>
      <c r="F458" s="2"/>
      <c r="G458">
        <f t="shared" si="7"/>
        <v>-5</v>
      </c>
      <c r="H458" s="3" t="s">
        <v>29</v>
      </c>
      <c r="I458" s="3" t="s">
        <v>45</v>
      </c>
      <c r="J458" s="3" t="s">
        <v>53</v>
      </c>
    </row>
    <row r="459" spans="2:10" x14ac:dyDescent="0.3">
      <c r="B459" s="5" t="s">
        <v>1</v>
      </c>
      <c r="C459" s="7">
        <v>45884</v>
      </c>
      <c r="D459" s="5" t="s">
        <v>11</v>
      </c>
      <c r="E459" s="1">
        <v>900</v>
      </c>
      <c r="F459" s="1"/>
      <c r="G459">
        <f t="shared" si="7"/>
        <v>-900</v>
      </c>
      <c r="H459" s="5" t="s">
        <v>30</v>
      </c>
      <c r="I459" s="5" t="s">
        <v>46</v>
      </c>
      <c r="J459" s="5" t="s">
        <v>53</v>
      </c>
    </row>
    <row r="460" spans="2:10" x14ac:dyDescent="0.3">
      <c r="B460" s="3" t="s">
        <v>1</v>
      </c>
      <c r="C460" s="8">
        <v>45884</v>
      </c>
      <c r="D460" s="3" t="s">
        <v>12</v>
      </c>
      <c r="E460" s="2">
        <v>98</v>
      </c>
      <c r="F460" s="2"/>
      <c r="G460">
        <f t="shared" si="7"/>
        <v>-98</v>
      </c>
      <c r="H460" s="3" t="s">
        <v>31</v>
      </c>
      <c r="I460" s="3" t="s">
        <v>47</v>
      </c>
      <c r="J460" s="3" t="s">
        <v>53</v>
      </c>
    </row>
    <row r="461" spans="2:10" x14ac:dyDescent="0.3">
      <c r="B461" s="5" t="s">
        <v>2</v>
      </c>
      <c r="C461" s="7">
        <v>45885</v>
      </c>
      <c r="D461" s="5" t="s">
        <v>10</v>
      </c>
      <c r="E461" s="1">
        <v>52</v>
      </c>
      <c r="F461" s="1"/>
      <c r="G461">
        <f t="shared" si="7"/>
        <v>-52</v>
      </c>
      <c r="H461" s="5" t="s">
        <v>29</v>
      </c>
      <c r="I461" s="5" t="s">
        <v>45</v>
      </c>
      <c r="J461" s="5" t="s">
        <v>53</v>
      </c>
    </row>
    <row r="462" spans="2:10" x14ac:dyDescent="0.3">
      <c r="B462" s="3" t="s">
        <v>2</v>
      </c>
      <c r="C462" s="8">
        <v>45885</v>
      </c>
      <c r="D462" s="3" t="s">
        <v>10</v>
      </c>
      <c r="E462" s="2">
        <v>28</v>
      </c>
      <c r="F462" s="2"/>
      <c r="G462">
        <f t="shared" si="7"/>
        <v>-28</v>
      </c>
      <c r="H462" s="3" t="s">
        <v>29</v>
      </c>
      <c r="I462" s="3" t="s">
        <v>45</v>
      </c>
      <c r="J462" s="3" t="s">
        <v>53</v>
      </c>
    </row>
    <row r="463" spans="2:10" x14ac:dyDescent="0.3">
      <c r="B463" s="5" t="s">
        <v>2</v>
      </c>
      <c r="C463" s="7">
        <v>45885</v>
      </c>
      <c r="D463" s="5" t="s">
        <v>10</v>
      </c>
      <c r="E463" s="1">
        <v>30</v>
      </c>
      <c r="F463" s="1"/>
      <c r="G463">
        <f t="shared" si="7"/>
        <v>-30</v>
      </c>
      <c r="H463" s="5" t="s">
        <v>29</v>
      </c>
      <c r="I463" s="5" t="s">
        <v>45</v>
      </c>
      <c r="J463" s="5" t="s">
        <v>53</v>
      </c>
    </row>
    <row r="464" spans="2:10" x14ac:dyDescent="0.3">
      <c r="B464" s="3" t="s">
        <v>2</v>
      </c>
      <c r="C464" s="8">
        <v>45885</v>
      </c>
      <c r="D464" s="3" t="s">
        <v>10</v>
      </c>
      <c r="E464" s="2">
        <v>5</v>
      </c>
      <c r="F464" s="2"/>
      <c r="G464">
        <f t="shared" si="7"/>
        <v>-5</v>
      </c>
      <c r="H464" s="3" t="s">
        <v>29</v>
      </c>
      <c r="I464" s="3" t="s">
        <v>45</v>
      </c>
      <c r="J464" s="3" t="s">
        <v>53</v>
      </c>
    </row>
    <row r="465" spans="2:10" x14ac:dyDescent="0.3">
      <c r="B465" s="5" t="s">
        <v>2</v>
      </c>
      <c r="C465" s="7">
        <v>45886</v>
      </c>
      <c r="D465" s="5" t="s">
        <v>13</v>
      </c>
      <c r="E465" s="1">
        <v>5</v>
      </c>
      <c r="F465" s="1"/>
      <c r="G465">
        <f t="shared" si="7"/>
        <v>-5</v>
      </c>
      <c r="H465" s="5" t="s">
        <v>32</v>
      </c>
      <c r="I465" s="5" t="s">
        <v>46</v>
      </c>
      <c r="J465" s="5" t="s">
        <v>53</v>
      </c>
    </row>
    <row r="466" spans="2:10" x14ac:dyDescent="0.3">
      <c r="B466" s="3" t="s">
        <v>1</v>
      </c>
      <c r="C466" s="8">
        <v>45887</v>
      </c>
      <c r="D466" s="3" t="s">
        <v>14</v>
      </c>
      <c r="E466" s="2"/>
      <c r="F466" s="2">
        <v>154</v>
      </c>
      <c r="G466">
        <f t="shared" si="7"/>
        <v>154</v>
      </c>
      <c r="H466" s="3" t="s">
        <v>33</v>
      </c>
      <c r="I466" s="3" t="s">
        <v>46</v>
      </c>
      <c r="J466" s="3" t="s">
        <v>53</v>
      </c>
    </row>
    <row r="467" spans="2:10" x14ac:dyDescent="0.3">
      <c r="B467" s="5" t="s">
        <v>2</v>
      </c>
      <c r="C467" s="7">
        <v>45887</v>
      </c>
      <c r="D467" s="5" t="s">
        <v>10</v>
      </c>
      <c r="E467" s="1">
        <v>100</v>
      </c>
      <c r="F467" s="1"/>
      <c r="G467">
        <f t="shared" si="7"/>
        <v>-100</v>
      </c>
      <c r="H467" s="5" t="s">
        <v>29</v>
      </c>
      <c r="I467" s="5" t="s">
        <v>45</v>
      </c>
      <c r="J467" s="5" t="s">
        <v>53</v>
      </c>
    </row>
    <row r="468" spans="2:10" x14ac:dyDescent="0.3">
      <c r="B468" s="3" t="s">
        <v>2</v>
      </c>
      <c r="C468" s="8">
        <v>45888</v>
      </c>
      <c r="D468" s="3" t="s">
        <v>10</v>
      </c>
      <c r="E468" s="12">
        <v>5</v>
      </c>
      <c r="F468" s="12"/>
      <c r="G468">
        <f t="shared" si="7"/>
        <v>-5</v>
      </c>
      <c r="H468" s="3" t="s">
        <v>29</v>
      </c>
      <c r="I468" s="3" t="s">
        <v>45</v>
      </c>
      <c r="J468" s="3" t="s">
        <v>53</v>
      </c>
    </row>
    <row r="469" spans="2:10" x14ac:dyDescent="0.3">
      <c r="B469" s="5" t="s">
        <v>2</v>
      </c>
      <c r="C469" s="7">
        <v>45888</v>
      </c>
      <c r="D469" s="5" t="s">
        <v>15</v>
      </c>
      <c r="E469" s="11">
        <v>15</v>
      </c>
      <c r="F469" s="11"/>
      <c r="G469">
        <f t="shared" si="7"/>
        <v>-15</v>
      </c>
      <c r="H469" s="5" t="s">
        <v>34</v>
      </c>
      <c r="I469" s="5" t="s">
        <v>48</v>
      </c>
      <c r="J469" s="5" t="s">
        <v>53</v>
      </c>
    </row>
    <row r="470" spans="2:10" x14ac:dyDescent="0.3">
      <c r="B470" s="3" t="s">
        <v>2</v>
      </c>
      <c r="C470" s="8">
        <v>45889</v>
      </c>
      <c r="D470" s="3" t="s">
        <v>10</v>
      </c>
      <c r="E470" s="2">
        <v>5</v>
      </c>
      <c r="F470" s="2"/>
      <c r="G470">
        <f t="shared" si="7"/>
        <v>-5</v>
      </c>
      <c r="H470" s="3" t="s">
        <v>29</v>
      </c>
      <c r="I470" s="3" t="s">
        <v>45</v>
      </c>
      <c r="J470" s="3" t="s">
        <v>53</v>
      </c>
    </row>
    <row r="471" spans="2:10" x14ac:dyDescent="0.3">
      <c r="B471" s="5" t="s">
        <v>2</v>
      </c>
      <c r="C471" s="7">
        <v>45889</v>
      </c>
      <c r="D471" s="5" t="s">
        <v>10</v>
      </c>
      <c r="E471" s="1">
        <v>900</v>
      </c>
      <c r="F471" s="1"/>
      <c r="G471">
        <f t="shared" si="7"/>
        <v>-900</v>
      </c>
      <c r="H471" s="5" t="s">
        <v>29</v>
      </c>
      <c r="I471" s="5" t="s">
        <v>45</v>
      </c>
      <c r="J471" s="5" t="s">
        <v>53</v>
      </c>
    </row>
    <row r="472" spans="2:10" x14ac:dyDescent="0.3">
      <c r="B472" s="3" t="s">
        <v>2</v>
      </c>
      <c r="C472" s="8">
        <v>45890</v>
      </c>
      <c r="D472" s="3" t="s">
        <v>13</v>
      </c>
      <c r="E472" s="2">
        <v>150</v>
      </c>
      <c r="F472" s="2"/>
      <c r="G472">
        <f t="shared" si="7"/>
        <v>-150</v>
      </c>
      <c r="H472" s="3" t="s">
        <v>32</v>
      </c>
      <c r="I472" s="3" t="s">
        <v>46</v>
      </c>
      <c r="J472" s="3" t="s">
        <v>53</v>
      </c>
    </row>
    <row r="473" spans="2:10" x14ac:dyDescent="0.3">
      <c r="B473" s="5" t="s">
        <v>2</v>
      </c>
      <c r="C473" s="7">
        <v>45890</v>
      </c>
      <c r="D473" s="5" t="s">
        <v>10</v>
      </c>
      <c r="E473" s="1">
        <v>5</v>
      </c>
      <c r="F473" s="1"/>
      <c r="G473">
        <f t="shared" si="7"/>
        <v>-5</v>
      </c>
      <c r="H473" s="5" t="s">
        <v>29</v>
      </c>
      <c r="I473" s="5" t="s">
        <v>45</v>
      </c>
      <c r="J473" s="5" t="s">
        <v>53</v>
      </c>
    </row>
    <row r="474" spans="2:10" x14ac:dyDescent="0.3">
      <c r="B474" s="3" t="s">
        <v>2</v>
      </c>
      <c r="C474" s="8">
        <v>45891</v>
      </c>
      <c r="D474" s="3" t="s">
        <v>10</v>
      </c>
      <c r="E474" s="2">
        <v>5</v>
      </c>
      <c r="F474" s="2"/>
      <c r="G474">
        <f t="shared" si="7"/>
        <v>-5</v>
      </c>
      <c r="H474" s="3" t="s">
        <v>29</v>
      </c>
      <c r="I474" s="3" t="s">
        <v>45</v>
      </c>
      <c r="J474" s="3" t="s">
        <v>53</v>
      </c>
    </row>
    <row r="475" spans="2:10" x14ac:dyDescent="0.3">
      <c r="B475" s="5" t="s">
        <v>2</v>
      </c>
      <c r="C475" s="7">
        <v>45891</v>
      </c>
      <c r="D475" s="5" t="s">
        <v>16</v>
      </c>
      <c r="E475" s="1">
        <v>5</v>
      </c>
      <c r="F475" s="1"/>
      <c r="G475">
        <f t="shared" si="7"/>
        <v>-5</v>
      </c>
      <c r="H475" s="5" t="s">
        <v>35</v>
      </c>
      <c r="I475" s="5" t="s">
        <v>49</v>
      </c>
      <c r="J475" s="5" t="s">
        <v>53</v>
      </c>
    </row>
    <row r="476" spans="2:10" x14ac:dyDescent="0.3">
      <c r="B476" s="3" t="s">
        <v>2</v>
      </c>
      <c r="C476" s="8">
        <v>45892</v>
      </c>
      <c r="D476" s="3" t="s">
        <v>17</v>
      </c>
      <c r="E476" s="2">
        <v>5</v>
      </c>
      <c r="F476" s="2"/>
      <c r="G476">
        <f t="shared" si="7"/>
        <v>-5</v>
      </c>
      <c r="H476" s="3" t="s">
        <v>36</v>
      </c>
      <c r="I476" s="3" t="s">
        <v>49</v>
      </c>
      <c r="J476" s="3" t="s">
        <v>53</v>
      </c>
    </row>
    <row r="477" spans="2:10" x14ac:dyDescent="0.3">
      <c r="B477" s="5" t="s">
        <v>2</v>
      </c>
      <c r="C477" s="7">
        <v>45892</v>
      </c>
      <c r="D477" s="5" t="s">
        <v>18</v>
      </c>
      <c r="E477" s="1">
        <v>155</v>
      </c>
      <c r="F477" s="1"/>
      <c r="G477">
        <f t="shared" si="7"/>
        <v>-155</v>
      </c>
      <c r="H477" s="5" t="s">
        <v>37</v>
      </c>
      <c r="I477" s="5" t="s">
        <v>45</v>
      </c>
      <c r="J477" s="5" t="s">
        <v>53</v>
      </c>
    </row>
    <row r="478" spans="2:10" x14ac:dyDescent="0.3">
      <c r="B478" s="3" t="s">
        <v>2</v>
      </c>
      <c r="C478" s="8">
        <v>45892</v>
      </c>
      <c r="D478" s="3" t="s">
        <v>19</v>
      </c>
      <c r="E478" s="2">
        <v>10</v>
      </c>
      <c r="F478" s="2"/>
      <c r="G478">
        <f t="shared" si="7"/>
        <v>-10</v>
      </c>
      <c r="H478" s="3" t="s">
        <v>38</v>
      </c>
      <c r="I478" s="3" t="s">
        <v>48</v>
      </c>
      <c r="J478" s="3" t="s">
        <v>53</v>
      </c>
    </row>
    <row r="479" spans="2:10" x14ac:dyDescent="0.3">
      <c r="B479" s="5" t="s">
        <v>1</v>
      </c>
      <c r="C479" s="7">
        <v>45893</v>
      </c>
      <c r="D479" s="5" t="s">
        <v>20</v>
      </c>
      <c r="E479" s="1">
        <v>5</v>
      </c>
      <c r="F479" s="1"/>
      <c r="G479">
        <f t="shared" si="7"/>
        <v>-5</v>
      </c>
      <c r="H479" s="5" t="s">
        <v>39</v>
      </c>
      <c r="I479" s="5" t="s">
        <v>49</v>
      </c>
      <c r="J479" s="5" t="s">
        <v>53</v>
      </c>
    </row>
    <row r="480" spans="2:10" x14ac:dyDescent="0.3">
      <c r="B480" s="2" t="s">
        <v>2</v>
      </c>
      <c r="C480" s="8">
        <v>45893</v>
      </c>
      <c r="D480" s="2" t="s">
        <v>10</v>
      </c>
      <c r="E480" s="2">
        <v>5</v>
      </c>
      <c r="F480" s="2"/>
      <c r="G480">
        <f t="shared" si="7"/>
        <v>-5</v>
      </c>
      <c r="H480" s="2" t="s">
        <v>29</v>
      </c>
      <c r="I480" s="2" t="s">
        <v>45</v>
      </c>
      <c r="J480" s="2" t="s">
        <v>53</v>
      </c>
    </row>
    <row r="481" spans="2:10" x14ac:dyDescent="0.3">
      <c r="B481" s="1" t="s">
        <v>2</v>
      </c>
      <c r="C481" s="7">
        <v>45893</v>
      </c>
      <c r="D481" s="1" t="s">
        <v>10</v>
      </c>
      <c r="E481" s="1">
        <v>5</v>
      </c>
      <c r="F481" s="1"/>
      <c r="G481">
        <f t="shared" si="7"/>
        <v>-5</v>
      </c>
      <c r="H481" s="1" t="s">
        <v>29</v>
      </c>
      <c r="I481" s="1" t="s">
        <v>45</v>
      </c>
      <c r="J481" s="1" t="s">
        <v>53</v>
      </c>
    </row>
    <row r="482" spans="2:10" x14ac:dyDescent="0.3">
      <c r="B482" s="2" t="s">
        <v>2</v>
      </c>
      <c r="C482" s="8">
        <v>45894</v>
      </c>
      <c r="D482" s="2" t="s">
        <v>13</v>
      </c>
      <c r="E482" s="2">
        <v>155</v>
      </c>
      <c r="F482" s="2"/>
      <c r="G482">
        <f t="shared" si="7"/>
        <v>-155</v>
      </c>
      <c r="H482" s="2" t="s">
        <v>32</v>
      </c>
      <c r="I482" s="2" t="s">
        <v>46</v>
      </c>
      <c r="J482" s="2" t="s">
        <v>53</v>
      </c>
    </row>
    <row r="483" spans="2:10" x14ac:dyDescent="0.3">
      <c r="B483" s="1" t="s">
        <v>1</v>
      </c>
      <c r="C483" s="7">
        <v>45894</v>
      </c>
      <c r="D483" s="1" t="s">
        <v>14</v>
      </c>
      <c r="E483" s="1"/>
      <c r="F483" s="1">
        <v>100</v>
      </c>
      <c r="G483">
        <f t="shared" si="7"/>
        <v>100</v>
      </c>
      <c r="H483" s="1" t="s">
        <v>33</v>
      </c>
      <c r="I483" s="1" t="s">
        <v>46</v>
      </c>
      <c r="J483" s="1" t="s">
        <v>53</v>
      </c>
    </row>
    <row r="484" spans="2:10" x14ac:dyDescent="0.3">
      <c r="B484" s="2" t="s">
        <v>2</v>
      </c>
      <c r="C484" s="8">
        <v>45895</v>
      </c>
      <c r="D484" s="2" t="s">
        <v>10</v>
      </c>
      <c r="E484" s="2">
        <v>5</v>
      </c>
      <c r="F484" s="2"/>
      <c r="G484">
        <f t="shared" si="7"/>
        <v>-5</v>
      </c>
      <c r="H484" s="2" t="s">
        <v>29</v>
      </c>
      <c r="I484" s="2" t="s">
        <v>45</v>
      </c>
      <c r="J484" s="2" t="s">
        <v>53</v>
      </c>
    </row>
    <row r="485" spans="2:10" x14ac:dyDescent="0.3">
      <c r="B485" s="1" t="s">
        <v>2</v>
      </c>
      <c r="C485" s="7">
        <v>45895</v>
      </c>
      <c r="D485" s="1" t="s">
        <v>10</v>
      </c>
      <c r="E485" s="1">
        <v>5</v>
      </c>
      <c r="F485" s="1"/>
      <c r="G485">
        <f t="shared" si="7"/>
        <v>-5</v>
      </c>
      <c r="H485" s="1" t="s">
        <v>29</v>
      </c>
      <c r="I485" s="1" t="s">
        <v>45</v>
      </c>
      <c r="J485" s="1" t="s">
        <v>53</v>
      </c>
    </row>
    <row r="486" spans="2:10" x14ac:dyDescent="0.3">
      <c r="B486" s="2" t="s">
        <v>2</v>
      </c>
      <c r="C486" s="8">
        <v>45895</v>
      </c>
      <c r="D486" s="2" t="s">
        <v>15</v>
      </c>
      <c r="E486" s="2">
        <v>77</v>
      </c>
      <c r="F486" s="2"/>
      <c r="G486">
        <f t="shared" si="7"/>
        <v>-77</v>
      </c>
      <c r="H486" s="2" t="s">
        <v>34</v>
      </c>
      <c r="I486" s="2" t="s">
        <v>48</v>
      </c>
      <c r="J486" s="2" t="s">
        <v>53</v>
      </c>
    </row>
    <row r="487" spans="2:10" x14ac:dyDescent="0.3">
      <c r="B487" s="1" t="s">
        <v>2</v>
      </c>
      <c r="C487" s="7">
        <v>45896</v>
      </c>
      <c r="D487" s="1" t="s">
        <v>10</v>
      </c>
      <c r="E487" s="1">
        <v>5</v>
      </c>
      <c r="F487" s="1"/>
      <c r="G487">
        <f t="shared" si="7"/>
        <v>-5</v>
      </c>
      <c r="H487" s="1" t="s">
        <v>29</v>
      </c>
      <c r="I487" s="1" t="s">
        <v>45</v>
      </c>
      <c r="J487" s="1" t="s">
        <v>53</v>
      </c>
    </row>
    <row r="488" spans="2:10" x14ac:dyDescent="0.3">
      <c r="B488" s="2" t="s">
        <v>2</v>
      </c>
      <c r="C488" s="8">
        <v>45896</v>
      </c>
      <c r="D488" s="2" t="s">
        <v>10</v>
      </c>
      <c r="E488" s="2">
        <v>5</v>
      </c>
      <c r="F488" s="2"/>
      <c r="G488">
        <f t="shared" si="7"/>
        <v>-5</v>
      </c>
      <c r="H488" s="2" t="s">
        <v>29</v>
      </c>
      <c r="I488" s="2" t="s">
        <v>45</v>
      </c>
      <c r="J488" s="2" t="s">
        <v>53</v>
      </c>
    </row>
    <row r="489" spans="2:10" x14ac:dyDescent="0.3">
      <c r="B489" s="1" t="s">
        <v>2</v>
      </c>
      <c r="C489" s="7">
        <v>45896</v>
      </c>
      <c r="D489" s="1" t="s">
        <v>13</v>
      </c>
      <c r="E489" s="1">
        <v>135</v>
      </c>
      <c r="F489" s="1"/>
      <c r="G489">
        <f t="shared" si="7"/>
        <v>-135</v>
      </c>
      <c r="H489" s="1" t="s">
        <v>32</v>
      </c>
      <c r="I489" s="1" t="s">
        <v>46</v>
      </c>
      <c r="J489" s="1" t="s">
        <v>53</v>
      </c>
    </row>
    <row r="490" spans="2:10" x14ac:dyDescent="0.3">
      <c r="B490" s="2" t="s">
        <v>2</v>
      </c>
      <c r="C490" s="8">
        <v>45897</v>
      </c>
      <c r="D490" s="2" t="s">
        <v>10</v>
      </c>
      <c r="E490" s="2">
        <v>5</v>
      </c>
      <c r="F490" s="2"/>
      <c r="G490">
        <f t="shared" si="7"/>
        <v>-5</v>
      </c>
      <c r="H490" s="2" t="s">
        <v>29</v>
      </c>
      <c r="I490" s="2" t="s">
        <v>45</v>
      </c>
      <c r="J490" s="2" t="s">
        <v>53</v>
      </c>
    </row>
    <row r="491" spans="2:10" x14ac:dyDescent="0.3">
      <c r="B491" s="1" t="s">
        <v>2</v>
      </c>
      <c r="C491" s="7">
        <v>45897</v>
      </c>
      <c r="D491" s="1" t="s">
        <v>10</v>
      </c>
      <c r="E491" s="1">
        <v>5</v>
      </c>
      <c r="F491" s="1"/>
      <c r="G491">
        <f t="shared" si="7"/>
        <v>-5</v>
      </c>
      <c r="H491" s="1" t="s">
        <v>29</v>
      </c>
      <c r="I491" s="1" t="s">
        <v>45</v>
      </c>
      <c r="J491" s="1" t="s">
        <v>53</v>
      </c>
    </row>
    <row r="492" spans="2:10" x14ac:dyDescent="0.3">
      <c r="B492" s="2" t="s">
        <v>2</v>
      </c>
      <c r="C492" s="8">
        <v>45897</v>
      </c>
      <c r="D492" s="2" t="s">
        <v>16</v>
      </c>
      <c r="E492" s="2">
        <v>40</v>
      </c>
      <c r="F492" s="2"/>
      <c r="G492">
        <f t="shared" si="7"/>
        <v>-40</v>
      </c>
      <c r="H492" s="2" t="s">
        <v>35</v>
      </c>
      <c r="I492" s="2" t="s">
        <v>49</v>
      </c>
      <c r="J492" s="2" t="s">
        <v>53</v>
      </c>
    </row>
    <row r="493" spans="2:10" x14ac:dyDescent="0.3">
      <c r="B493" s="1" t="s">
        <v>2</v>
      </c>
      <c r="C493" s="7">
        <v>45898</v>
      </c>
      <c r="D493" s="1" t="s">
        <v>17</v>
      </c>
      <c r="E493" s="1">
        <v>98</v>
      </c>
      <c r="F493" s="1"/>
      <c r="G493">
        <f t="shared" si="7"/>
        <v>-98</v>
      </c>
      <c r="H493" s="1" t="s">
        <v>36</v>
      </c>
      <c r="I493" s="1" t="s">
        <v>49</v>
      </c>
      <c r="J493" s="1" t="s">
        <v>53</v>
      </c>
    </row>
    <row r="494" spans="2:10" x14ac:dyDescent="0.3">
      <c r="B494" s="2" t="s">
        <v>2</v>
      </c>
      <c r="C494" s="8">
        <v>45898</v>
      </c>
      <c r="D494" s="2" t="s">
        <v>18</v>
      </c>
      <c r="E494" s="2">
        <v>52</v>
      </c>
      <c r="F494" s="2"/>
      <c r="G494">
        <f t="shared" si="7"/>
        <v>-52</v>
      </c>
      <c r="H494" s="2" t="s">
        <v>37</v>
      </c>
      <c r="I494" s="2" t="s">
        <v>45</v>
      </c>
      <c r="J494" s="2" t="s">
        <v>53</v>
      </c>
    </row>
    <row r="495" spans="2:10" x14ac:dyDescent="0.3">
      <c r="B495" s="1" t="s">
        <v>2</v>
      </c>
      <c r="C495" s="7">
        <v>45898</v>
      </c>
      <c r="D495" s="1" t="s">
        <v>19</v>
      </c>
      <c r="E495" s="1">
        <v>28</v>
      </c>
      <c r="F495" s="1"/>
      <c r="G495">
        <f t="shared" si="7"/>
        <v>-28</v>
      </c>
      <c r="H495" s="1" t="s">
        <v>38</v>
      </c>
      <c r="I495" s="1" t="s">
        <v>48</v>
      </c>
      <c r="J495" s="1" t="s">
        <v>53</v>
      </c>
    </row>
    <row r="496" spans="2:10" x14ac:dyDescent="0.3">
      <c r="B496" s="2" t="s">
        <v>1</v>
      </c>
      <c r="C496" s="8">
        <v>45899</v>
      </c>
      <c r="D496" s="2" t="s">
        <v>20</v>
      </c>
      <c r="E496" s="2">
        <v>30</v>
      </c>
      <c r="F496" s="2"/>
      <c r="G496">
        <f t="shared" si="7"/>
        <v>-30</v>
      </c>
      <c r="H496" s="2" t="s">
        <v>39</v>
      </c>
      <c r="I496" s="2" t="s">
        <v>49</v>
      </c>
      <c r="J496" s="2" t="s">
        <v>53</v>
      </c>
    </row>
    <row r="497" spans="2:10" x14ac:dyDescent="0.3">
      <c r="B497" s="1" t="s">
        <v>3</v>
      </c>
      <c r="C497" s="7">
        <v>45899</v>
      </c>
      <c r="D497" s="1" t="s">
        <v>10</v>
      </c>
      <c r="E497" s="1">
        <v>5</v>
      </c>
      <c r="F497" s="1"/>
      <c r="G497">
        <f t="shared" si="7"/>
        <v>-5</v>
      </c>
      <c r="H497" s="1" t="s">
        <v>29</v>
      </c>
      <c r="I497" s="1" t="s">
        <v>45</v>
      </c>
      <c r="J497" s="1" t="s">
        <v>53</v>
      </c>
    </row>
    <row r="498" spans="2:10" x14ac:dyDescent="0.3">
      <c r="B498" s="2" t="s">
        <v>0</v>
      </c>
      <c r="C498" s="8">
        <v>45899</v>
      </c>
      <c r="D498" s="2" t="s">
        <v>10</v>
      </c>
      <c r="E498" s="2">
        <v>5</v>
      </c>
      <c r="F498" s="2"/>
      <c r="G498">
        <f t="shared" si="7"/>
        <v>-5</v>
      </c>
      <c r="H498" s="2" t="s">
        <v>29</v>
      </c>
      <c r="I498" s="2" t="s">
        <v>45</v>
      </c>
      <c r="J498" s="2" t="s">
        <v>53</v>
      </c>
    </row>
    <row r="499" spans="2:10" x14ac:dyDescent="0.3">
      <c r="B499" s="1" t="s">
        <v>1</v>
      </c>
      <c r="C499" s="7">
        <v>45900</v>
      </c>
      <c r="D499" s="1" t="s">
        <v>21</v>
      </c>
      <c r="E499" s="1">
        <v>154</v>
      </c>
      <c r="F499" s="1"/>
      <c r="G499">
        <f t="shared" si="7"/>
        <v>-154</v>
      </c>
      <c r="H499" s="1" t="s">
        <v>40</v>
      </c>
      <c r="I499" s="1" t="s">
        <v>46</v>
      </c>
      <c r="J499" s="1" t="s">
        <v>53</v>
      </c>
    </row>
    <row r="500" spans="2:10" x14ac:dyDescent="0.3">
      <c r="B500" s="3" t="s">
        <v>0</v>
      </c>
      <c r="C500" s="8">
        <v>45900</v>
      </c>
      <c r="D500" s="2" t="s">
        <v>6</v>
      </c>
      <c r="E500" s="2"/>
      <c r="F500" s="2">
        <v>50</v>
      </c>
      <c r="G500">
        <f t="shared" si="7"/>
        <v>50</v>
      </c>
      <c r="H500" s="2" t="s">
        <v>26</v>
      </c>
      <c r="I500" s="2" t="s">
        <v>42</v>
      </c>
      <c r="J500" s="2" t="s">
        <v>51</v>
      </c>
    </row>
    <row r="501" spans="2:10" x14ac:dyDescent="0.3">
      <c r="B501" s="5" t="s">
        <v>1</v>
      </c>
      <c r="C501" s="7">
        <v>45900</v>
      </c>
      <c r="D501" s="1" t="s">
        <v>7</v>
      </c>
      <c r="E501" s="11">
        <v>5</v>
      </c>
      <c r="F501" s="11"/>
      <c r="G501">
        <f t="shared" si="7"/>
        <v>-5</v>
      </c>
      <c r="H501" s="1" t="s">
        <v>27</v>
      </c>
      <c r="I501" s="1" t="s">
        <v>43</v>
      </c>
      <c r="J501" s="1" t="s">
        <v>52</v>
      </c>
    </row>
    <row r="502" spans="2:10" x14ac:dyDescent="0.3">
      <c r="B502" s="3" t="s">
        <v>0</v>
      </c>
      <c r="C502" s="8">
        <v>45901</v>
      </c>
      <c r="D502" s="2" t="s">
        <v>8</v>
      </c>
      <c r="E502" s="12"/>
      <c r="F502" s="12">
        <v>4000</v>
      </c>
      <c r="G502">
        <f t="shared" si="7"/>
        <v>4000</v>
      </c>
      <c r="H502" s="2" t="s">
        <v>8</v>
      </c>
      <c r="I502" s="2" t="s">
        <v>42</v>
      </c>
      <c r="J502" s="2" t="s">
        <v>51</v>
      </c>
    </row>
    <row r="503" spans="2:10" x14ac:dyDescent="0.3">
      <c r="B503" s="5" t="s">
        <v>1</v>
      </c>
      <c r="C503" s="7">
        <v>45901</v>
      </c>
      <c r="D503" s="1" t="s">
        <v>9</v>
      </c>
      <c r="E503" s="1"/>
      <c r="F503" s="1">
        <v>4500</v>
      </c>
      <c r="G503">
        <f t="shared" si="7"/>
        <v>4500</v>
      </c>
      <c r="H503" s="1" t="s">
        <v>28</v>
      </c>
      <c r="I503" s="1" t="s">
        <v>44</v>
      </c>
      <c r="J503" s="1" t="s">
        <v>51</v>
      </c>
    </row>
    <row r="504" spans="2:10" x14ac:dyDescent="0.3">
      <c r="B504" s="3" t="s">
        <v>2</v>
      </c>
      <c r="C504" s="8">
        <v>45901</v>
      </c>
      <c r="D504" s="2" t="s">
        <v>10</v>
      </c>
      <c r="E504" s="2">
        <v>5</v>
      </c>
      <c r="F504" s="2"/>
      <c r="G504">
        <f t="shared" si="7"/>
        <v>-5</v>
      </c>
      <c r="H504" s="2" t="s">
        <v>29</v>
      </c>
      <c r="I504" s="2" t="s">
        <v>45</v>
      </c>
      <c r="J504" s="2" t="s">
        <v>53</v>
      </c>
    </row>
    <row r="505" spans="2:10" x14ac:dyDescent="0.3">
      <c r="B505" s="5" t="s">
        <v>1</v>
      </c>
      <c r="C505" s="7">
        <v>45902</v>
      </c>
      <c r="D505" s="1" t="s">
        <v>11</v>
      </c>
      <c r="E505" s="1">
        <v>1000</v>
      </c>
      <c r="F505" s="1"/>
      <c r="G505">
        <f t="shared" si="7"/>
        <v>-1000</v>
      </c>
      <c r="H505" s="1" t="s">
        <v>30</v>
      </c>
      <c r="I505" s="1" t="s">
        <v>46</v>
      </c>
      <c r="J505" s="1" t="s">
        <v>53</v>
      </c>
    </row>
    <row r="506" spans="2:10" x14ac:dyDescent="0.3">
      <c r="B506" s="3" t="s">
        <v>1</v>
      </c>
      <c r="C506" s="8">
        <v>45902</v>
      </c>
      <c r="D506" s="2" t="s">
        <v>12</v>
      </c>
      <c r="E506" s="2">
        <v>55</v>
      </c>
      <c r="F506" s="2"/>
      <c r="G506">
        <f t="shared" ref="G506:G566" si="8">F506-E506</f>
        <v>-55</v>
      </c>
      <c r="H506" s="2" t="s">
        <v>31</v>
      </c>
      <c r="I506" s="2" t="s">
        <v>47</v>
      </c>
      <c r="J506" s="2" t="s">
        <v>53</v>
      </c>
    </row>
    <row r="507" spans="2:10" x14ac:dyDescent="0.3">
      <c r="B507" s="5" t="s">
        <v>2</v>
      </c>
      <c r="C507" s="7">
        <v>45903</v>
      </c>
      <c r="D507" s="1" t="s">
        <v>10</v>
      </c>
      <c r="E507" s="1">
        <v>5</v>
      </c>
      <c r="F507" s="1"/>
      <c r="G507">
        <f t="shared" si="8"/>
        <v>-5</v>
      </c>
      <c r="H507" s="1" t="s">
        <v>29</v>
      </c>
      <c r="I507" s="1" t="s">
        <v>45</v>
      </c>
      <c r="J507" s="1" t="s">
        <v>53</v>
      </c>
    </row>
    <row r="508" spans="2:10" x14ac:dyDescent="0.3">
      <c r="B508" s="3" t="s">
        <v>2</v>
      </c>
      <c r="C508" s="8">
        <v>45903</v>
      </c>
      <c r="D508" s="2" t="s">
        <v>10</v>
      </c>
      <c r="E508" s="2">
        <v>5</v>
      </c>
      <c r="F508" s="2"/>
      <c r="G508">
        <f t="shared" si="8"/>
        <v>-5</v>
      </c>
      <c r="H508" s="2" t="s">
        <v>29</v>
      </c>
      <c r="I508" s="2" t="s">
        <v>45</v>
      </c>
      <c r="J508" s="2" t="s">
        <v>53</v>
      </c>
    </row>
    <row r="509" spans="2:10" x14ac:dyDescent="0.3">
      <c r="B509" s="5" t="s">
        <v>2</v>
      </c>
      <c r="C509" s="7">
        <v>45904</v>
      </c>
      <c r="D509" s="1" t="s">
        <v>10</v>
      </c>
      <c r="E509" s="1">
        <v>5</v>
      </c>
      <c r="F509" s="1"/>
      <c r="G509">
        <f t="shared" si="8"/>
        <v>-5</v>
      </c>
      <c r="H509" s="1" t="s">
        <v>29</v>
      </c>
      <c r="I509" s="1" t="s">
        <v>45</v>
      </c>
      <c r="J509" s="1" t="s">
        <v>53</v>
      </c>
    </row>
    <row r="510" spans="2:10" x14ac:dyDescent="0.3">
      <c r="B510" s="3" t="s">
        <v>2</v>
      </c>
      <c r="C510" s="8">
        <v>45905</v>
      </c>
      <c r="D510" s="2" t="s">
        <v>10</v>
      </c>
      <c r="E510" s="2">
        <v>5</v>
      </c>
      <c r="F510" s="2"/>
      <c r="G510">
        <f t="shared" si="8"/>
        <v>-5</v>
      </c>
      <c r="H510" s="2" t="s">
        <v>29</v>
      </c>
      <c r="I510" s="2" t="s">
        <v>45</v>
      </c>
      <c r="J510" s="2" t="s">
        <v>53</v>
      </c>
    </row>
    <row r="511" spans="2:10" x14ac:dyDescent="0.3">
      <c r="B511" s="5" t="s">
        <v>2</v>
      </c>
      <c r="C511" s="7">
        <v>45906</v>
      </c>
      <c r="D511" s="1" t="s">
        <v>13</v>
      </c>
      <c r="E511" s="1">
        <v>5</v>
      </c>
      <c r="F511" s="1"/>
      <c r="G511">
        <f t="shared" si="8"/>
        <v>-5</v>
      </c>
      <c r="H511" s="1" t="s">
        <v>32</v>
      </c>
      <c r="I511" s="1" t="s">
        <v>46</v>
      </c>
      <c r="J511" s="1" t="s">
        <v>53</v>
      </c>
    </row>
    <row r="512" spans="2:10" x14ac:dyDescent="0.3">
      <c r="B512" s="3" t="s">
        <v>1</v>
      </c>
      <c r="C512" s="8">
        <v>45907</v>
      </c>
      <c r="D512" s="2" t="s">
        <v>14</v>
      </c>
      <c r="E512" s="2"/>
      <c r="F512" s="2">
        <v>20</v>
      </c>
      <c r="G512">
        <f t="shared" si="8"/>
        <v>20</v>
      </c>
      <c r="H512" s="2" t="s">
        <v>33</v>
      </c>
      <c r="I512" s="2" t="s">
        <v>46</v>
      </c>
      <c r="J512" s="2" t="s">
        <v>53</v>
      </c>
    </row>
    <row r="513" spans="2:10" x14ac:dyDescent="0.3">
      <c r="B513" s="5" t="s">
        <v>2</v>
      </c>
      <c r="C513" s="7">
        <v>45908</v>
      </c>
      <c r="D513" s="1" t="s">
        <v>10</v>
      </c>
      <c r="E513" s="1">
        <v>5</v>
      </c>
      <c r="F513" s="1"/>
      <c r="G513">
        <f t="shared" si="8"/>
        <v>-5</v>
      </c>
      <c r="H513" s="1" t="s">
        <v>29</v>
      </c>
      <c r="I513" s="1" t="s">
        <v>45</v>
      </c>
      <c r="J513" s="1" t="s">
        <v>53</v>
      </c>
    </row>
    <row r="514" spans="2:10" x14ac:dyDescent="0.3">
      <c r="B514" s="3" t="s">
        <v>2</v>
      </c>
      <c r="C514" s="8">
        <v>45911</v>
      </c>
      <c r="D514" s="2" t="s">
        <v>10</v>
      </c>
      <c r="E514" s="2">
        <v>10</v>
      </c>
      <c r="F514" s="2"/>
      <c r="G514">
        <f t="shared" si="8"/>
        <v>-10</v>
      </c>
      <c r="H514" s="2" t="s">
        <v>29</v>
      </c>
      <c r="I514" s="2" t="s">
        <v>45</v>
      </c>
      <c r="J514" s="2" t="s">
        <v>53</v>
      </c>
    </row>
    <row r="515" spans="2:10" x14ac:dyDescent="0.3">
      <c r="B515" s="5" t="s">
        <v>2</v>
      </c>
      <c r="C515" s="7">
        <v>45911</v>
      </c>
      <c r="D515" s="1" t="s">
        <v>15</v>
      </c>
      <c r="E515" s="1">
        <v>55</v>
      </c>
      <c r="F515" s="1"/>
      <c r="G515">
        <f t="shared" si="8"/>
        <v>-55</v>
      </c>
      <c r="H515" s="1" t="s">
        <v>34</v>
      </c>
      <c r="I515" s="1" t="s">
        <v>48</v>
      </c>
      <c r="J515" s="1" t="s">
        <v>53</v>
      </c>
    </row>
    <row r="516" spans="2:10" x14ac:dyDescent="0.3">
      <c r="B516" s="3" t="s">
        <v>2</v>
      </c>
      <c r="C516" s="8">
        <v>45902</v>
      </c>
      <c r="D516" s="2" t="s">
        <v>10</v>
      </c>
      <c r="E516" s="2">
        <v>5</v>
      </c>
      <c r="F516" s="2"/>
      <c r="G516">
        <f t="shared" si="8"/>
        <v>-5</v>
      </c>
      <c r="H516" s="2" t="s">
        <v>29</v>
      </c>
      <c r="I516" s="2" t="s">
        <v>45</v>
      </c>
      <c r="J516" s="2" t="s">
        <v>53</v>
      </c>
    </row>
    <row r="517" spans="2:10" x14ac:dyDescent="0.3">
      <c r="B517" s="5" t="s">
        <v>2</v>
      </c>
      <c r="C517" s="7">
        <v>45913</v>
      </c>
      <c r="D517" s="1" t="s">
        <v>10</v>
      </c>
      <c r="E517" s="1">
        <v>5</v>
      </c>
      <c r="F517" s="1"/>
      <c r="G517">
        <f t="shared" si="8"/>
        <v>-5</v>
      </c>
      <c r="H517" s="1" t="s">
        <v>29</v>
      </c>
      <c r="I517" s="1" t="s">
        <v>45</v>
      </c>
      <c r="J517" s="1" t="s">
        <v>53</v>
      </c>
    </row>
    <row r="518" spans="2:10" x14ac:dyDescent="0.3">
      <c r="B518" s="3" t="s">
        <v>2</v>
      </c>
      <c r="C518" s="8">
        <v>45913</v>
      </c>
      <c r="D518" s="2" t="s">
        <v>13</v>
      </c>
      <c r="E518" s="2">
        <v>5</v>
      </c>
      <c r="F518" s="2"/>
      <c r="G518">
        <f t="shared" si="8"/>
        <v>-5</v>
      </c>
      <c r="H518" s="2" t="s">
        <v>32</v>
      </c>
      <c r="I518" s="2" t="s">
        <v>46</v>
      </c>
      <c r="J518" s="2" t="s">
        <v>53</v>
      </c>
    </row>
    <row r="519" spans="2:10" x14ac:dyDescent="0.3">
      <c r="B519" s="5" t="s">
        <v>2</v>
      </c>
      <c r="C519" s="7">
        <v>45914</v>
      </c>
      <c r="D519" s="1" t="s">
        <v>10</v>
      </c>
      <c r="E519" s="1">
        <v>5</v>
      </c>
      <c r="F519" s="1"/>
      <c r="G519">
        <f t="shared" si="8"/>
        <v>-5</v>
      </c>
      <c r="H519" s="1" t="s">
        <v>29</v>
      </c>
      <c r="I519" s="1" t="s">
        <v>45</v>
      </c>
      <c r="J519" s="1" t="s">
        <v>53</v>
      </c>
    </row>
    <row r="520" spans="2:10" x14ac:dyDescent="0.3">
      <c r="B520" s="3" t="s">
        <v>2</v>
      </c>
      <c r="C520" s="8">
        <v>45915</v>
      </c>
      <c r="D520" s="2" t="s">
        <v>10</v>
      </c>
      <c r="E520" s="2">
        <v>40</v>
      </c>
      <c r="F520" s="2"/>
      <c r="G520">
        <f t="shared" si="8"/>
        <v>-40</v>
      </c>
      <c r="H520" s="2" t="s">
        <v>29</v>
      </c>
      <c r="I520" s="2" t="s">
        <v>45</v>
      </c>
      <c r="J520" s="2" t="s">
        <v>53</v>
      </c>
    </row>
    <row r="521" spans="2:10" x14ac:dyDescent="0.3">
      <c r="B521" s="5" t="s">
        <v>2</v>
      </c>
      <c r="C521" s="7">
        <v>45915</v>
      </c>
      <c r="D521" s="1" t="s">
        <v>16</v>
      </c>
      <c r="E521" s="1">
        <v>98</v>
      </c>
      <c r="F521" s="1"/>
      <c r="G521">
        <f t="shared" si="8"/>
        <v>-98</v>
      </c>
      <c r="H521" s="1" t="s">
        <v>35</v>
      </c>
      <c r="I521" s="1" t="s">
        <v>49</v>
      </c>
      <c r="J521" s="1" t="s">
        <v>53</v>
      </c>
    </row>
    <row r="522" spans="2:10" x14ac:dyDescent="0.3">
      <c r="B522" s="3" t="s">
        <v>2</v>
      </c>
      <c r="C522" s="8">
        <v>45916</v>
      </c>
      <c r="D522" s="2" t="s">
        <v>17</v>
      </c>
      <c r="E522" s="2">
        <v>52</v>
      </c>
      <c r="F522" s="2"/>
      <c r="G522">
        <f t="shared" si="8"/>
        <v>-52</v>
      </c>
      <c r="H522" s="2" t="s">
        <v>36</v>
      </c>
      <c r="I522" s="2" t="s">
        <v>49</v>
      </c>
      <c r="J522" s="2" t="s">
        <v>53</v>
      </c>
    </row>
    <row r="523" spans="2:10" x14ac:dyDescent="0.3">
      <c r="B523" s="5" t="s">
        <v>2</v>
      </c>
      <c r="C523" s="7">
        <v>45916</v>
      </c>
      <c r="D523" s="1" t="s">
        <v>18</v>
      </c>
      <c r="E523" s="1">
        <v>28</v>
      </c>
      <c r="F523" s="1"/>
      <c r="G523">
        <f t="shared" si="8"/>
        <v>-28</v>
      </c>
      <c r="H523" s="1" t="s">
        <v>37</v>
      </c>
      <c r="I523" s="1" t="s">
        <v>45</v>
      </c>
      <c r="J523" s="1" t="s">
        <v>53</v>
      </c>
    </row>
    <row r="524" spans="2:10" x14ac:dyDescent="0.3">
      <c r="B524" s="3" t="s">
        <v>2</v>
      </c>
      <c r="C524" s="8">
        <v>45916</v>
      </c>
      <c r="D524" s="2" t="s">
        <v>19</v>
      </c>
      <c r="E524" s="2">
        <v>30</v>
      </c>
      <c r="F524" s="2"/>
      <c r="G524">
        <f t="shared" si="8"/>
        <v>-30</v>
      </c>
      <c r="H524" s="2" t="s">
        <v>38</v>
      </c>
      <c r="I524" s="2" t="s">
        <v>48</v>
      </c>
      <c r="J524" s="2" t="s">
        <v>53</v>
      </c>
    </row>
    <row r="525" spans="2:10" x14ac:dyDescent="0.3">
      <c r="B525" s="5" t="s">
        <v>1</v>
      </c>
      <c r="C525" s="7">
        <v>45916</v>
      </c>
      <c r="D525" s="1" t="s">
        <v>20</v>
      </c>
      <c r="E525" s="1">
        <v>5</v>
      </c>
      <c r="F525" s="1"/>
      <c r="G525">
        <f t="shared" si="8"/>
        <v>-5</v>
      </c>
      <c r="H525" s="1" t="s">
        <v>39</v>
      </c>
      <c r="I525" s="1" t="s">
        <v>49</v>
      </c>
      <c r="J525" s="1" t="s">
        <v>53</v>
      </c>
    </row>
    <row r="526" spans="2:10" x14ac:dyDescent="0.3">
      <c r="B526" s="3" t="s">
        <v>3</v>
      </c>
      <c r="C526" s="8">
        <v>45917</v>
      </c>
      <c r="D526" s="2" t="s">
        <v>10</v>
      </c>
      <c r="E526" s="2">
        <v>5</v>
      </c>
      <c r="F526" s="2"/>
      <c r="G526">
        <f t="shared" si="8"/>
        <v>-5</v>
      </c>
      <c r="H526" s="2" t="s">
        <v>29</v>
      </c>
      <c r="I526" s="2" t="s">
        <v>45</v>
      </c>
      <c r="J526" s="2" t="s">
        <v>53</v>
      </c>
    </row>
    <row r="527" spans="2:10" x14ac:dyDescent="0.3">
      <c r="B527" s="5" t="s">
        <v>0</v>
      </c>
      <c r="C527" s="7">
        <v>45918</v>
      </c>
      <c r="D527" s="1" t="s">
        <v>10</v>
      </c>
      <c r="E527" s="1">
        <v>154</v>
      </c>
      <c r="F527" s="1"/>
      <c r="G527">
        <f t="shared" si="8"/>
        <v>-154</v>
      </c>
      <c r="H527" s="1" t="s">
        <v>29</v>
      </c>
      <c r="I527" s="1" t="s">
        <v>45</v>
      </c>
      <c r="J527" s="1" t="s">
        <v>53</v>
      </c>
    </row>
    <row r="528" spans="2:10" x14ac:dyDescent="0.3">
      <c r="B528" s="3" t="s">
        <v>1</v>
      </c>
      <c r="C528" s="8">
        <v>45918</v>
      </c>
      <c r="D528" s="2" t="s">
        <v>21</v>
      </c>
      <c r="E528" s="2">
        <v>100</v>
      </c>
      <c r="F528" s="2"/>
      <c r="G528">
        <f t="shared" si="8"/>
        <v>-100</v>
      </c>
      <c r="H528" s="2" t="s">
        <v>40</v>
      </c>
      <c r="I528" s="2" t="s">
        <v>46</v>
      </c>
      <c r="J528" s="2" t="s">
        <v>53</v>
      </c>
    </row>
    <row r="529" spans="2:10" x14ac:dyDescent="0.3">
      <c r="B529" s="3" t="s">
        <v>0</v>
      </c>
      <c r="C529" s="7">
        <v>45919</v>
      </c>
      <c r="D529" s="1" t="s">
        <v>6</v>
      </c>
      <c r="E529" s="11"/>
      <c r="F529" s="11">
        <v>30</v>
      </c>
      <c r="G529">
        <f t="shared" si="8"/>
        <v>30</v>
      </c>
      <c r="H529" s="1" t="s">
        <v>26</v>
      </c>
      <c r="I529" s="1" t="s">
        <v>42</v>
      </c>
      <c r="J529" s="1" t="s">
        <v>51</v>
      </c>
    </row>
    <row r="530" spans="2:10" x14ac:dyDescent="0.3">
      <c r="B530" s="4" t="s">
        <v>1</v>
      </c>
      <c r="C530" s="8">
        <v>45919</v>
      </c>
      <c r="D530" s="2" t="s">
        <v>7</v>
      </c>
      <c r="E530" s="12">
        <v>50</v>
      </c>
      <c r="F530" s="12"/>
      <c r="G530">
        <f t="shared" si="8"/>
        <v>-50</v>
      </c>
      <c r="H530" s="2" t="s">
        <v>27</v>
      </c>
      <c r="I530" s="2" t="s">
        <v>43</v>
      </c>
      <c r="J530" s="2" t="s">
        <v>52</v>
      </c>
    </row>
    <row r="531" spans="2:10" x14ac:dyDescent="0.3">
      <c r="B531" s="3" t="s">
        <v>0</v>
      </c>
      <c r="C531" s="7">
        <v>45920</v>
      </c>
      <c r="D531" s="1" t="s">
        <v>8</v>
      </c>
      <c r="E531" s="1"/>
      <c r="F531" s="1">
        <v>2000</v>
      </c>
      <c r="G531">
        <f t="shared" si="8"/>
        <v>2000</v>
      </c>
      <c r="H531" s="1" t="s">
        <v>8</v>
      </c>
      <c r="I531" s="1" t="s">
        <v>42</v>
      </c>
      <c r="J531" s="1" t="s">
        <v>51</v>
      </c>
    </row>
    <row r="532" spans="2:10" x14ac:dyDescent="0.3">
      <c r="B532" s="4" t="s">
        <v>1</v>
      </c>
      <c r="C532" s="8">
        <v>45920</v>
      </c>
      <c r="D532" s="2" t="s">
        <v>9</v>
      </c>
      <c r="E532" s="2"/>
      <c r="F532" s="2">
        <v>3000</v>
      </c>
      <c r="G532">
        <f t="shared" si="8"/>
        <v>3000</v>
      </c>
      <c r="H532" s="2" t="s">
        <v>28</v>
      </c>
      <c r="I532" s="2" t="s">
        <v>44</v>
      </c>
      <c r="J532" s="2" t="s">
        <v>51</v>
      </c>
    </row>
    <row r="533" spans="2:10" x14ac:dyDescent="0.3">
      <c r="B533" s="3" t="s">
        <v>2</v>
      </c>
      <c r="C533" s="7">
        <v>45921</v>
      </c>
      <c r="D533" s="1" t="s">
        <v>10</v>
      </c>
      <c r="E533" s="1">
        <v>150</v>
      </c>
      <c r="F533" s="1"/>
      <c r="G533">
        <f t="shared" si="8"/>
        <v>-150</v>
      </c>
      <c r="H533" s="1" t="s">
        <v>29</v>
      </c>
      <c r="I533" s="1" t="s">
        <v>45</v>
      </c>
      <c r="J533" s="1" t="s">
        <v>53</v>
      </c>
    </row>
    <row r="534" spans="2:10" x14ac:dyDescent="0.3">
      <c r="B534" s="4" t="s">
        <v>1</v>
      </c>
      <c r="C534" s="8">
        <v>45921</v>
      </c>
      <c r="D534" s="2" t="s">
        <v>11</v>
      </c>
      <c r="E534" s="2">
        <v>5</v>
      </c>
      <c r="F534" s="2"/>
      <c r="G534">
        <f t="shared" si="8"/>
        <v>-5</v>
      </c>
      <c r="H534" s="2" t="s">
        <v>30</v>
      </c>
      <c r="I534" s="2" t="s">
        <v>46</v>
      </c>
      <c r="J534" s="2" t="s">
        <v>53</v>
      </c>
    </row>
    <row r="535" spans="2:10" x14ac:dyDescent="0.3">
      <c r="B535" s="3" t="s">
        <v>1</v>
      </c>
      <c r="C535" s="7">
        <v>45922</v>
      </c>
      <c r="D535" s="1" t="s">
        <v>12</v>
      </c>
      <c r="E535" s="1">
        <v>5</v>
      </c>
      <c r="F535" s="1"/>
      <c r="G535">
        <f t="shared" si="8"/>
        <v>-5</v>
      </c>
      <c r="H535" s="1" t="s">
        <v>31</v>
      </c>
      <c r="I535" s="1" t="s">
        <v>47</v>
      </c>
      <c r="J535" s="1" t="s">
        <v>53</v>
      </c>
    </row>
    <row r="536" spans="2:10" x14ac:dyDescent="0.3">
      <c r="B536" s="4" t="s">
        <v>2</v>
      </c>
      <c r="C536" s="8">
        <v>45922</v>
      </c>
      <c r="D536" s="2" t="s">
        <v>10</v>
      </c>
      <c r="E536" s="2">
        <v>5</v>
      </c>
      <c r="F536" s="2"/>
      <c r="G536">
        <f t="shared" si="8"/>
        <v>-5</v>
      </c>
      <c r="H536" s="2" t="s">
        <v>29</v>
      </c>
      <c r="I536" s="2" t="s">
        <v>45</v>
      </c>
      <c r="J536" s="2" t="s">
        <v>53</v>
      </c>
    </row>
    <row r="537" spans="2:10" x14ac:dyDescent="0.3">
      <c r="B537" s="3" t="s">
        <v>2</v>
      </c>
      <c r="C537" s="7">
        <v>45923</v>
      </c>
      <c r="D537" s="1" t="s">
        <v>10</v>
      </c>
      <c r="E537" s="1">
        <v>5</v>
      </c>
      <c r="F537" s="1"/>
      <c r="G537">
        <f t="shared" si="8"/>
        <v>-5</v>
      </c>
      <c r="H537" s="1" t="s">
        <v>29</v>
      </c>
      <c r="I537" s="1" t="s">
        <v>45</v>
      </c>
      <c r="J537" s="1" t="s">
        <v>53</v>
      </c>
    </row>
    <row r="538" spans="2:10" x14ac:dyDescent="0.3">
      <c r="B538" s="4" t="s">
        <v>2</v>
      </c>
      <c r="C538" s="8">
        <v>45923</v>
      </c>
      <c r="D538" s="2" t="s">
        <v>10</v>
      </c>
      <c r="E538" s="2">
        <v>155</v>
      </c>
      <c r="F538" s="2"/>
      <c r="G538">
        <f t="shared" si="8"/>
        <v>-155</v>
      </c>
      <c r="H538" s="2" t="s">
        <v>29</v>
      </c>
      <c r="I538" s="2" t="s">
        <v>45</v>
      </c>
      <c r="J538" s="2" t="s">
        <v>53</v>
      </c>
    </row>
    <row r="539" spans="2:10" x14ac:dyDescent="0.3">
      <c r="B539" s="3" t="s">
        <v>2</v>
      </c>
      <c r="C539" s="7">
        <v>45923</v>
      </c>
      <c r="D539" s="1" t="s">
        <v>10</v>
      </c>
      <c r="E539" s="1"/>
      <c r="F539" s="1">
        <v>100</v>
      </c>
      <c r="G539">
        <f t="shared" si="8"/>
        <v>100</v>
      </c>
      <c r="H539" s="1" t="s">
        <v>29</v>
      </c>
      <c r="I539" s="1" t="s">
        <v>45</v>
      </c>
      <c r="J539" s="1" t="s">
        <v>53</v>
      </c>
    </row>
    <row r="540" spans="2:10" x14ac:dyDescent="0.3">
      <c r="B540" s="4" t="s">
        <v>2</v>
      </c>
      <c r="C540" s="8">
        <v>45924</v>
      </c>
      <c r="D540" s="2" t="s">
        <v>13</v>
      </c>
      <c r="E540" s="2">
        <v>5</v>
      </c>
      <c r="F540" s="2"/>
      <c r="G540">
        <f t="shared" si="8"/>
        <v>-5</v>
      </c>
      <c r="H540" s="2" t="s">
        <v>32</v>
      </c>
      <c r="I540" s="2" t="s">
        <v>46</v>
      </c>
      <c r="J540" s="2" t="s">
        <v>53</v>
      </c>
    </row>
    <row r="541" spans="2:10" x14ac:dyDescent="0.3">
      <c r="B541" s="3" t="s">
        <v>1</v>
      </c>
      <c r="C541" s="7">
        <v>45924</v>
      </c>
      <c r="D541" s="1" t="s">
        <v>14</v>
      </c>
      <c r="E541" s="1"/>
      <c r="F541" s="1">
        <v>55</v>
      </c>
      <c r="G541">
        <f t="shared" si="8"/>
        <v>55</v>
      </c>
      <c r="H541" s="1" t="s">
        <v>33</v>
      </c>
      <c r="I541" s="1" t="s">
        <v>46</v>
      </c>
      <c r="J541" s="1" t="s">
        <v>53</v>
      </c>
    </row>
    <row r="542" spans="2:10" x14ac:dyDescent="0.3">
      <c r="B542" s="4" t="s">
        <v>2</v>
      </c>
      <c r="C542" s="8">
        <v>45925</v>
      </c>
      <c r="D542" s="2" t="s">
        <v>10</v>
      </c>
      <c r="E542" s="2">
        <v>77</v>
      </c>
      <c r="F542" s="2"/>
      <c r="G542">
        <f t="shared" si="8"/>
        <v>-77</v>
      </c>
      <c r="H542" s="2" t="s">
        <v>29</v>
      </c>
      <c r="I542" s="2" t="s">
        <v>45</v>
      </c>
      <c r="J542" s="2" t="s">
        <v>53</v>
      </c>
    </row>
    <row r="543" spans="2:10" x14ac:dyDescent="0.3">
      <c r="B543" s="3" t="s">
        <v>2</v>
      </c>
      <c r="C543" s="7">
        <v>45925</v>
      </c>
      <c r="D543" s="1" t="s">
        <v>10</v>
      </c>
      <c r="E543" s="1">
        <v>5</v>
      </c>
      <c r="F543" s="1"/>
      <c r="G543">
        <f t="shared" si="8"/>
        <v>-5</v>
      </c>
      <c r="H543" s="1" t="s">
        <v>29</v>
      </c>
      <c r="I543" s="1" t="s">
        <v>45</v>
      </c>
      <c r="J543" s="1" t="s">
        <v>53</v>
      </c>
    </row>
    <row r="544" spans="2:10" x14ac:dyDescent="0.3">
      <c r="B544" s="4" t="s">
        <v>2</v>
      </c>
      <c r="C544" s="8">
        <v>45926</v>
      </c>
      <c r="D544" s="2" t="s">
        <v>15</v>
      </c>
      <c r="E544" s="2">
        <v>5</v>
      </c>
      <c r="F544" s="2"/>
      <c r="G544">
        <f t="shared" si="8"/>
        <v>-5</v>
      </c>
      <c r="H544" s="2" t="s">
        <v>34</v>
      </c>
      <c r="I544" s="2" t="s">
        <v>48</v>
      </c>
      <c r="J544" s="2" t="s">
        <v>53</v>
      </c>
    </row>
    <row r="545" spans="2:10" x14ac:dyDescent="0.3">
      <c r="B545" s="3" t="s">
        <v>2</v>
      </c>
      <c r="C545" s="10">
        <v>45926</v>
      </c>
      <c r="D545" s="1" t="s">
        <v>10</v>
      </c>
      <c r="E545" s="1">
        <v>135</v>
      </c>
      <c r="F545" s="1"/>
      <c r="G545">
        <f t="shared" si="8"/>
        <v>-135</v>
      </c>
      <c r="H545" s="1" t="s">
        <v>29</v>
      </c>
      <c r="I545" s="1" t="s">
        <v>45</v>
      </c>
      <c r="J545" s="1" t="s">
        <v>53</v>
      </c>
    </row>
    <row r="546" spans="2:10" x14ac:dyDescent="0.3">
      <c r="B546" s="4" t="s">
        <v>2</v>
      </c>
      <c r="C546" s="9">
        <v>45926</v>
      </c>
      <c r="D546" s="2" t="s">
        <v>10</v>
      </c>
      <c r="E546" s="2">
        <v>5</v>
      </c>
      <c r="F546" s="2"/>
      <c r="G546">
        <f t="shared" si="8"/>
        <v>-5</v>
      </c>
      <c r="H546" s="2" t="s">
        <v>29</v>
      </c>
      <c r="I546" s="2" t="s">
        <v>45</v>
      </c>
      <c r="J546" s="2" t="s">
        <v>53</v>
      </c>
    </row>
    <row r="547" spans="2:10" x14ac:dyDescent="0.3">
      <c r="B547" s="3" t="s">
        <v>2</v>
      </c>
      <c r="C547" s="10">
        <v>45927</v>
      </c>
      <c r="D547" s="1" t="s">
        <v>13</v>
      </c>
      <c r="E547" s="1">
        <v>5</v>
      </c>
      <c r="F547" s="1"/>
      <c r="G547">
        <f t="shared" si="8"/>
        <v>-5</v>
      </c>
      <c r="H547" s="1" t="s">
        <v>32</v>
      </c>
      <c r="I547" s="1" t="s">
        <v>46</v>
      </c>
      <c r="J547" s="1" t="s">
        <v>53</v>
      </c>
    </row>
    <row r="548" spans="2:10" x14ac:dyDescent="0.3">
      <c r="B548" s="4" t="s">
        <v>2</v>
      </c>
      <c r="C548" s="9">
        <v>45927</v>
      </c>
      <c r="D548" s="2" t="s">
        <v>10</v>
      </c>
      <c r="E548" s="2">
        <v>40</v>
      </c>
      <c r="F548" s="2"/>
      <c r="G548">
        <f t="shared" si="8"/>
        <v>-40</v>
      </c>
      <c r="H548" s="2" t="s">
        <v>29</v>
      </c>
      <c r="I548" s="2" t="s">
        <v>45</v>
      </c>
      <c r="J548" s="2" t="s">
        <v>53</v>
      </c>
    </row>
    <row r="549" spans="2:10" x14ac:dyDescent="0.3">
      <c r="B549" s="3" t="s">
        <v>2</v>
      </c>
      <c r="C549" s="10">
        <v>45927</v>
      </c>
      <c r="D549" s="1" t="s">
        <v>10</v>
      </c>
      <c r="E549" s="1">
        <v>98</v>
      </c>
      <c r="F549" s="1"/>
      <c r="G549">
        <f t="shared" si="8"/>
        <v>-98</v>
      </c>
      <c r="H549" s="1" t="s">
        <v>29</v>
      </c>
      <c r="I549" s="1" t="s">
        <v>45</v>
      </c>
      <c r="J549" s="1" t="s">
        <v>53</v>
      </c>
    </row>
    <row r="550" spans="2:10" x14ac:dyDescent="0.3">
      <c r="B550" s="4" t="s">
        <v>2</v>
      </c>
      <c r="C550" s="9">
        <v>45928</v>
      </c>
      <c r="D550" s="2" t="s">
        <v>16</v>
      </c>
      <c r="E550" s="2">
        <v>52</v>
      </c>
      <c r="F550" s="2"/>
      <c r="G550">
        <f t="shared" si="8"/>
        <v>-52</v>
      </c>
      <c r="H550" s="2" t="s">
        <v>35</v>
      </c>
      <c r="I550" s="2" t="s">
        <v>49</v>
      </c>
      <c r="J550" s="2" t="s">
        <v>53</v>
      </c>
    </row>
    <row r="551" spans="2:10" x14ac:dyDescent="0.3">
      <c r="B551" s="3" t="s">
        <v>2</v>
      </c>
      <c r="C551" s="10">
        <v>45928</v>
      </c>
      <c r="D551" s="1" t="s">
        <v>17</v>
      </c>
      <c r="E551" s="1">
        <v>28</v>
      </c>
      <c r="F551" s="1"/>
      <c r="G551">
        <f t="shared" si="8"/>
        <v>-28</v>
      </c>
      <c r="H551" s="1" t="s">
        <v>36</v>
      </c>
      <c r="I551" s="1" t="s">
        <v>49</v>
      </c>
      <c r="J551" s="1" t="s">
        <v>53</v>
      </c>
    </row>
    <row r="552" spans="2:10" x14ac:dyDescent="0.3">
      <c r="B552" s="4" t="s">
        <v>2</v>
      </c>
      <c r="C552" s="9">
        <v>45928</v>
      </c>
      <c r="D552" s="2" t="s">
        <v>18</v>
      </c>
      <c r="E552" s="14">
        <v>30</v>
      </c>
      <c r="F552" s="2"/>
      <c r="G552">
        <f t="shared" si="8"/>
        <v>-30</v>
      </c>
      <c r="H552" s="2" t="s">
        <v>37</v>
      </c>
      <c r="I552" s="2" t="s">
        <v>45</v>
      </c>
      <c r="J552" s="2" t="s">
        <v>53</v>
      </c>
    </row>
    <row r="553" spans="2:10" x14ac:dyDescent="0.3">
      <c r="B553" s="3" t="s">
        <v>2</v>
      </c>
      <c r="C553" s="10">
        <v>45929</v>
      </c>
      <c r="D553" s="1" t="s">
        <v>19</v>
      </c>
      <c r="E553" s="1">
        <v>5</v>
      </c>
      <c r="F553" s="1"/>
      <c r="G553">
        <f t="shared" si="8"/>
        <v>-5</v>
      </c>
      <c r="H553" s="1" t="s">
        <v>38</v>
      </c>
      <c r="I553" s="1" t="s">
        <v>48</v>
      </c>
      <c r="J553" s="1" t="s">
        <v>53</v>
      </c>
    </row>
    <row r="554" spans="2:10" x14ac:dyDescent="0.3">
      <c r="B554" s="4" t="s">
        <v>1</v>
      </c>
      <c r="C554" s="9">
        <v>45929</v>
      </c>
      <c r="D554" s="2" t="s">
        <v>20</v>
      </c>
      <c r="E554" s="2">
        <v>5</v>
      </c>
      <c r="F554" s="2"/>
      <c r="G554">
        <f t="shared" si="8"/>
        <v>-5</v>
      </c>
      <c r="H554" s="2" t="s">
        <v>39</v>
      </c>
      <c r="I554" s="2" t="s">
        <v>49</v>
      </c>
      <c r="J554" s="2" t="s">
        <v>53</v>
      </c>
    </row>
    <row r="555" spans="2:10" x14ac:dyDescent="0.3">
      <c r="B555" s="3" t="s">
        <v>3</v>
      </c>
      <c r="C555" s="10">
        <v>45929</v>
      </c>
      <c r="D555" s="1" t="s">
        <v>10</v>
      </c>
      <c r="E555" s="1">
        <v>154</v>
      </c>
      <c r="F555" s="1"/>
      <c r="G555">
        <f t="shared" si="8"/>
        <v>-154</v>
      </c>
      <c r="H555" s="1" t="s">
        <v>29</v>
      </c>
      <c r="I555" s="1" t="s">
        <v>45</v>
      </c>
      <c r="J555" s="1" t="s">
        <v>53</v>
      </c>
    </row>
    <row r="556" spans="2:10" x14ac:dyDescent="0.3">
      <c r="B556" s="4" t="s">
        <v>0</v>
      </c>
      <c r="C556" s="9">
        <v>45930</v>
      </c>
      <c r="D556" s="2" t="s">
        <v>10</v>
      </c>
      <c r="E556" s="2">
        <v>100</v>
      </c>
      <c r="F556" s="2"/>
      <c r="G556">
        <f t="shared" si="8"/>
        <v>-100</v>
      </c>
      <c r="H556" s="2" t="s">
        <v>29</v>
      </c>
      <c r="I556" s="2" t="s">
        <v>45</v>
      </c>
      <c r="J556" s="2" t="s">
        <v>53</v>
      </c>
    </row>
    <row r="557" spans="2:10" x14ac:dyDescent="0.3">
      <c r="B557" s="3" t="s">
        <v>1</v>
      </c>
      <c r="C557" s="10">
        <v>45930</v>
      </c>
      <c r="D557" s="1" t="s">
        <v>21</v>
      </c>
      <c r="E557" s="11">
        <v>10</v>
      </c>
      <c r="F557" s="11"/>
      <c r="G557">
        <f t="shared" si="8"/>
        <v>-10</v>
      </c>
      <c r="H557" s="1" t="s">
        <v>40</v>
      </c>
      <c r="I557" s="1" t="s">
        <v>46</v>
      </c>
      <c r="J557" s="1" t="s">
        <v>53</v>
      </c>
    </row>
    <row r="558" spans="2:10" x14ac:dyDescent="0.3">
      <c r="B558" s="3" t="s">
        <v>0</v>
      </c>
      <c r="C558" s="9">
        <v>45930</v>
      </c>
      <c r="D558" s="2" t="s">
        <v>6</v>
      </c>
      <c r="E558" s="12"/>
      <c r="F558" s="12">
        <v>30</v>
      </c>
      <c r="G558">
        <f t="shared" si="8"/>
        <v>30</v>
      </c>
      <c r="H558" s="2" t="s">
        <v>26</v>
      </c>
      <c r="I558" s="2" t="s">
        <v>42</v>
      </c>
      <c r="J558" s="2" t="s">
        <v>51</v>
      </c>
    </row>
    <row r="559" spans="2:10" x14ac:dyDescent="0.3">
      <c r="B559" s="3" t="s">
        <v>2</v>
      </c>
      <c r="C559" s="9">
        <v>45931</v>
      </c>
      <c r="D559" s="2" t="s">
        <v>10</v>
      </c>
      <c r="E559" s="2">
        <v>5</v>
      </c>
      <c r="F559" s="2"/>
      <c r="G559">
        <f t="shared" si="8"/>
        <v>-5</v>
      </c>
      <c r="H559" s="2" t="s">
        <v>29</v>
      </c>
      <c r="I559" s="2" t="s">
        <v>45</v>
      </c>
      <c r="J559" s="2" t="s">
        <v>53</v>
      </c>
    </row>
    <row r="560" spans="2:10" x14ac:dyDescent="0.3">
      <c r="B560" s="5" t="s">
        <v>1</v>
      </c>
      <c r="C560" s="10">
        <v>45931</v>
      </c>
      <c r="D560" s="1" t="s">
        <v>11</v>
      </c>
      <c r="E560" s="1">
        <v>900</v>
      </c>
      <c r="F560" s="1"/>
      <c r="G560">
        <f t="shared" si="8"/>
        <v>-900</v>
      </c>
      <c r="H560" s="1" t="s">
        <v>30</v>
      </c>
      <c r="I560" s="1" t="s">
        <v>46</v>
      </c>
      <c r="J560" s="1" t="s">
        <v>53</v>
      </c>
    </row>
    <row r="561" spans="2:10" x14ac:dyDescent="0.3">
      <c r="B561" s="3" t="s">
        <v>1</v>
      </c>
      <c r="C561" s="9">
        <v>45931</v>
      </c>
      <c r="D561" s="2" t="s">
        <v>12</v>
      </c>
      <c r="E561" s="2">
        <v>5</v>
      </c>
      <c r="F561" s="2"/>
      <c r="G561">
        <f t="shared" si="8"/>
        <v>-5</v>
      </c>
      <c r="H561" s="2" t="s">
        <v>31</v>
      </c>
      <c r="I561" s="2" t="s">
        <v>47</v>
      </c>
      <c r="J561" s="2" t="s">
        <v>53</v>
      </c>
    </row>
    <row r="562" spans="2:10" x14ac:dyDescent="0.3">
      <c r="B562" s="5" t="s">
        <v>2</v>
      </c>
      <c r="C562" s="10">
        <v>45932</v>
      </c>
      <c r="D562" s="1" t="s">
        <v>10</v>
      </c>
      <c r="E562" s="1">
        <v>5</v>
      </c>
      <c r="F562" s="1"/>
      <c r="G562">
        <f t="shared" si="8"/>
        <v>-5</v>
      </c>
      <c r="H562" s="1" t="s">
        <v>29</v>
      </c>
      <c r="I562" s="1" t="s">
        <v>45</v>
      </c>
      <c r="J562" s="1" t="s">
        <v>53</v>
      </c>
    </row>
    <row r="563" spans="2:10" x14ac:dyDescent="0.3">
      <c r="B563" s="3" t="s">
        <v>2</v>
      </c>
      <c r="C563" s="9">
        <v>45932</v>
      </c>
      <c r="D563" s="2" t="s">
        <v>10</v>
      </c>
      <c r="E563" s="2">
        <v>155</v>
      </c>
      <c r="F563" s="2"/>
      <c r="G563">
        <f t="shared" si="8"/>
        <v>-155</v>
      </c>
      <c r="H563" s="2" t="s">
        <v>29</v>
      </c>
      <c r="I563" s="2" t="s">
        <v>45</v>
      </c>
      <c r="J563" s="2" t="s">
        <v>53</v>
      </c>
    </row>
    <row r="564" spans="2:10" x14ac:dyDescent="0.3">
      <c r="B564" s="5" t="s">
        <v>2</v>
      </c>
      <c r="C564" s="10">
        <v>45933</v>
      </c>
      <c r="D564" s="1" t="s">
        <v>10</v>
      </c>
      <c r="E564" s="1">
        <v>5</v>
      </c>
      <c r="F564" s="1"/>
      <c r="G564">
        <f t="shared" si="8"/>
        <v>-5</v>
      </c>
      <c r="H564" s="1" t="s">
        <v>29</v>
      </c>
      <c r="I564" s="1" t="s">
        <v>45</v>
      </c>
      <c r="J564" s="1" t="s">
        <v>53</v>
      </c>
    </row>
    <row r="565" spans="2:10" x14ac:dyDescent="0.3">
      <c r="B565" s="3" t="s">
        <v>2</v>
      </c>
      <c r="C565" s="9">
        <v>45933</v>
      </c>
      <c r="D565" s="2" t="s">
        <v>10</v>
      </c>
      <c r="E565" s="2">
        <v>5</v>
      </c>
      <c r="F565" s="2"/>
      <c r="G565">
        <f t="shared" si="8"/>
        <v>-5</v>
      </c>
      <c r="H565" s="2" t="s">
        <v>29</v>
      </c>
      <c r="I565" s="2" t="s">
        <v>45</v>
      </c>
      <c r="J565" s="2" t="s">
        <v>53</v>
      </c>
    </row>
    <row r="566" spans="2:10" x14ac:dyDescent="0.3">
      <c r="B566" s="5" t="s">
        <v>2</v>
      </c>
      <c r="C566" s="10">
        <v>45934</v>
      </c>
      <c r="D566" s="1" t="s">
        <v>13</v>
      </c>
      <c r="E566" s="1">
        <v>5</v>
      </c>
      <c r="F566" s="1"/>
      <c r="G566">
        <f t="shared" si="8"/>
        <v>-5</v>
      </c>
      <c r="H566" s="1" t="s">
        <v>32</v>
      </c>
      <c r="I566" s="1" t="s">
        <v>46</v>
      </c>
      <c r="J566" s="1" t="s">
        <v>53</v>
      </c>
    </row>
    <row r="567" spans="2:10" x14ac:dyDescent="0.3">
      <c r="B567" s="3" t="s">
        <v>1</v>
      </c>
      <c r="C567" s="9">
        <v>45934</v>
      </c>
      <c r="D567" s="2" t="s">
        <v>14</v>
      </c>
      <c r="E567" s="2"/>
      <c r="F567" s="2">
        <v>77</v>
      </c>
      <c r="G567">
        <f t="shared" ref="G567:G630" si="9">F567-E567</f>
        <v>77</v>
      </c>
      <c r="H567" s="2" t="s">
        <v>33</v>
      </c>
      <c r="I567" s="2" t="s">
        <v>46</v>
      </c>
      <c r="J567" s="2" t="s">
        <v>53</v>
      </c>
    </row>
    <row r="568" spans="2:10" x14ac:dyDescent="0.3">
      <c r="B568" s="5" t="s">
        <v>2</v>
      </c>
      <c r="C568" s="10">
        <v>45935</v>
      </c>
      <c r="D568" s="1" t="s">
        <v>10</v>
      </c>
      <c r="E568" s="1">
        <v>5</v>
      </c>
      <c r="F568" s="1"/>
      <c r="G568">
        <f t="shared" si="9"/>
        <v>-5</v>
      </c>
      <c r="H568" s="1" t="s">
        <v>29</v>
      </c>
      <c r="I568" s="1" t="s">
        <v>45</v>
      </c>
      <c r="J568" s="1" t="s">
        <v>53</v>
      </c>
    </row>
    <row r="569" spans="2:10" x14ac:dyDescent="0.3">
      <c r="B569" s="3" t="s">
        <v>2</v>
      </c>
      <c r="C569" s="9">
        <v>45935</v>
      </c>
      <c r="D569" s="2" t="s">
        <v>10</v>
      </c>
      <c r="E569" s="2">
        <v>5</v>
      </c>
      <c r="F569" s="2"/>
      <c r="G569">
        <f t="shared" si="9"/>
        <v>-5</v>
      </c>
      <c r="H569" s="2" t="s">
        <v>29</v>
      </c>
      <c r="I569" s="2" t="s">
        <v>45</v>
      </c>
      <c r="J569" s="2" t="s">
        <v>53</v>
      </c>
    </row>
    <row r="570" spans="2:10" x14ac:dyDescent="0.3">
      <c r="B570" s="5" t="s">
        <v>2</v>
      </c>
      <c r="C570" s="10">
        <v>45935</v>
      </c>
      <c r="D570" s="1" t="s">
        <v>15</v>
      </c>
      <c r="E570" s="1">
        <v>135</v>
      </c>
      <c r="F570" s="1"/>
      <c r="G570">
        <f t="shared" si="9"/>
        <v>-135</v>
      </c>
      <c r="H570" s="1" t="s">
        <v>34</v>
      </c>
      <c r="I570" s="1" t="s">
        <v>48</v>
      </c>
      <c r="J570" s="1" t="s">
        <v>53</v>
      </c>
    </row>
    <row r="571" spans="2:10" x14ac:dyDescent="0.3">
      <c r="B571" s="3" t="s">
        <v>2</v>
      </c>
      <c r="C571" s="9">
        <v>45936</v>
      </c>
      <c r="D571" s="2" t="s">
        <v>10</v>
      </c>
      <c r="E571" s="2">
        <v>5</v>
      </c>
      <c r="F571" s="2"/>
      <c r="G571">
        <f t="shared" si="9"/>
        <v>-5</v>
      </c>
      <c r="H571" s="2" t="s">
        <v>29</v>
      </c>
      <c r="I571" s="2" t="s">
        <v>45</v>
      </c>
      <c r="J571" s="2" t="s">
        <v>53</v>
      </c>
    </row>
    <row r="572" spans="2:10" x14ac:dyDescent="0.3">
      <c r="B572" s="5" t="s">
        <v>2</v>
      </c>
      <c r="C572" s="10">
        <v>45936</v>
      </c>
      <c r="D572" s="1" t="s">
        <v>10</v>
      </c>
      <c r="E572" s="1">
        <v>5</v>
      </c>
      <c r="F572" s="1"/>
      <c r="G572">
        <f t="shared" si="9"/>
        <v>-5</v>
      </c>
      <c r="H572" s="1" t="s">
        <v>29</v>
      </c>
      <c r="I572" s="1" t="s">
        <v>45</v>
      </c>
      <c r="J572" s="1" t="s">
        <v>53</v>
      </c>
    </row>
    <row r="573" spans="2:10" x14ac:dyDescent="0.3">
      <c r="B573" s="3" t="s">
        <v>2</v>
      </c>
      <c r="C573" s="9">
        <v>45936</v>
      </c>
      <c r="D573" s="2" t="s">
        <v>13</v>
      </c>
      <c r="E573" s="2">
        <v>40</v>
      </c>
      <c r="F573" s="2"/>
      <c r="G573">
        <f t="shared" si="9"/>
        <v>-40</v>
      </c>
      <c r="H573" s="2" t="s">
        <v>32</v>
      </c>
      <c r="I573" s="2" t="s">
        <v>46</v>
      </c>
      <c r="J573" s="2" t="s">
        <v>53</v>
      </c>
    </row>
    <row r="574" spans="2:10" x14ac:dyDescent="0.3">
      <c r="B574" s="5" t="s">
        <v>2</v>
      </c>
      <c r="C574" s="10">
        <v>45937</v>
      </c>
      <c r="D574" s="1" t="s">
        <v>10</v>
      </c>
      <c r="E574" s="1">
        <v>98</v>
      </c>
      <c r="F574" s="1"/>
      <c r="G574">
        <f t="shared" si="9"/>
        <v>-98</v>
      </c>
      <c r="H574" s="1" t="s">
        <v>29</v>
      </c>
      <c r="I574" s="1" t="s">
        <v>45</v>
      </c>
      <c r="J574" s="1" t="s">
        <v>53</v>
      </c>
    </row>
    <row r="575" spans="2:10" x14ac:dyDescent="0.3">
      <c r="B575" s="3" t="s">
        <v>2</v>
      </c>
      <c r="C575" s="9">
        <v>45937</v>
      </c>
      <c r="D575" s="2" t="s">
        <v>10</v>
      </c>
      <c r="E575" s="2">
        <v>52</v>
      </c>
      <c r="F575" s="2"/>
      <c r="G575">
        <f t="shared" si="9"/>
        <v>-52</v>
      </c>
      <c r="H575" s="2" t="s">
        <v>29</v>
      </c>
      <c r="I575" s="2" t="s">
        <v>45</v>
      </c>
      <c r="J575" s="2" t="s">
        <v>53</v>
      </c>
    </row>
    <row r="576" spans="2:10" x14ac:dyDescent="0.3">
      <c r="B576" s="5" t="s">
        <v>2</v>
      </c>
      <c r="C576" s="10">
        <v>45937</v>
      </c>
      <c r="D576" s="1" t="s">
        <v>16</v>
      </c>
      <c r="E576" s="1">
        <v>28</v>
      </c>
      <c r="F576" s="1"/>
      <c r="G576">
        <f t="shared" si="9"/>
        <v>-28</v>
      </c>
      <c r="H576" s="1" t="s">
        <v>35</v>
      </c>
      <c r="I576" s="1" t="s">
        <v>49</v>
      </c>
      <c r="J576" s="1" t="s">
        <v>53</v>
      </c>
    </row>
    <row r="577" spans="2:10" x14ac:dyDescent="0.3">
      <c r="B577" s="3" t="s">
        <v>2</v>
      </c>
      <c r="C577" s="9">
        <v>45938</v>
      </c>
      <c r="D577" s="2" t="s">
        <v>17</v>
      </c>
      <c r="E577" s="2">
        <v>30</v>
      </c>
      <c r="F577" s="2"/>
      <c r="G577">
        <f t="shared" si="9"/>
        <v>-30</v>
      </c>
      <c r="H577" s="2" t="s">
        <v>36</v>
      </c>
      <c r="I577" s="2" t="s">
        <v>49</v>
      </c>
      <c r="J577" s="2" t="s">
        <v>53</v>
      </c>
    </row>
    <row r="578" spans="2:10" x14ac:dyDescent="0.3">
      <c r="B578" s="5" t="s">
        <v>2</v>
      </c>
      <c r="C578" s="10">
        <v>45938</v>
      </c>
      <c r="D578" s="1" t="s">
        <v>18</v>
      </c>
      <c r="E578" s="1">
        <v>5</v>
      </c>
      <c r="F578" s="1"/>
      <c r="G578">
        <f t="shared" si="9"/>
        <v>-5</v>
      </c>
      <c r="H578" s="1" t="s">
        <v>37</v>
      </c>
      <c r="I578" s="1" t="s">
        <v>45</v>
      </c>
      <c r="J578" s="1" t="s">
        <v>53</v>
      </c>
    </row>
    <row r="579" spans="2:10" x14ac:dyDescent="0.3">
      <c r="B579" s="3" t="s">
        <v>2</v>
      </c>
      <c r="C579" s="9">
        <v>45938</v>
      </c>
      <c r="D579" s="2" t="s">
        <v>19</v>
      </c>
      <c r="E579" s="2">
        <v>5</v>
      </c>
      <c r="F579" s="2"/>
      <c r="G579">
        <f t="shared" si="9"/>
        <v>-5</v>
      </c>
      <c r="H579" s="2" t="s">
        <v>38</v>
      </c>
      <c r="I579" s="2" t="s">
        <v>48</v>
      </c>
      <c r="J579" s="2" t="s">
        <v>53</v>
      </c>
    </row>
    <row r="580" spans="2:10" x14ac:dyDescent="0.3">
      <c r="B580" s="5" t="s">
        <v>1</v>
      </c>
      <c r="C580" s="10">
        <v>45939</v>
      </c>
      <c r="D580" s="1" t="s">
        <v>20</v>
      </c>
      <c r="E580" s="1">
        <v>154</v>
      </c>
      <c r="F580" s="1"/>
      <c r="G580">
        <f t="shared" si="9"/>
        <v>-154</v>
      </c>
      <c r="H580" s="1" t="s">
        <v>39</v>
      </c>
      <c r="I580" s="1" t="s">
        <v>49</v>
      </c>
      <c r="J580" s="1" t="s">
        <v>53</v>
      </c>
    </row>
    <row r="581" spans="2:10" x14ac:dyDescent="0.3">
      <c r="B581" s="3" t="s">
        <v>3</v>
      </c>
      <c r="C581" s="9">
        <v>45939</v>
      </c>
      <c r="D581" s="2" t="s">
        <v>10</v>
      </c>
      <c r="E581" s="2">
        <v>100</v>
      </c>
      <c r="F581" s="2"/>
      <c r="G581">
        <f t="shared" si="9"/>
        <v>-100</v>
      </c>
      <c r="H581" s="2" t="s">
        <v>29</v>
      </c>
      <c r="I581" s="2" t="s">
        <v>45</v>
      </c>
      <c r="J581" s="2" t="s">
        <v>53</v>
      </c>
    </row>
    <row r="582" spans="2:10" x14ac:dyDescent="0.3">
      <c r="B582" s="5" t="s">
        <v>0</v>
      </c>
      <c r="C582" s="10">
        <v>45939</v>
      </c>
      <c r="D582" s="1" t="s">
        <v>10</v>
      </c>
      <c r="E582" s="11">
        <v>10</v>
      </c>
      <c r="F582" s="11"/>
      <c r="G582">
        <f t="shared" si="9"/>
        <v>-10</v>
      </c>
      <c r="H582" s="1" t="s">
        <v>29</v>
      </c>
      <c r="I582" s="1" t="s">
        <v>45</v>
      </c>
      <c r="J582" s="1" t="s">
        <v>53</v>
      </c>
    </row>
    <row r="583" spans="2:10" x14ac:dyDescent="0.3">
      <c r="B583" s="3" t="s">
        <v>1</v>
      </c>
      <c r="C583" s="9">
        <v>45940</v>
      </c>
      <c r="D583" s="2" t="s">
        <v>21</v>
      </c>
      <c r="E583" s="12">
        <v>15</v>
      </c>
      <c r="F583" s="12"/>
      <c r="G583">
        <f t="shared" si="9"/>
        <v>-15</v>
      </c>
      <c r="H583" s="2" t="s">
        <v>40</v>
      </c>
      <c r="I583" s="2" t="s">
        <v>46</v>
      </c>
      <c r="J583" s="2" t="s">
        <v>53</v>
      </c>
    </row>
    <row r="584" spans="2:10" x14ac:dyDescent="0.3">
      <c r="B584" s="3" t="s">
        <v>0</v>
      </c>
      <c r="C584" s="10">
        <v>45940</v>
      </c>
      <c r="D584" s="1" t="s">
        <v>6</v>
      </c>
      <c r="E584" s="1"/>
      <c r="F584" s="1">
        <v>20</v>
      </c>
      <c r="G584">
        <f t="shared" si="9"/>
        <v>20</v>
      </c>
      <c r="H584" s="1" t="s">
        <v>26</v>
      </c>
      <c r="I584" s="1" t="s">
        <v>42</v>
      </c>
      <c r="J584" s="1" t="s">
        <v>51</v>
      </c>
    </row>
    <row r="585" spans="2:10" x14ac:dyDescent="0.3">
      <c r="B585" s="4" t="s">
        <v>1</v>
      </c>
      <c r="C585" s="9">
        <v>45940</v>
      </c>
      <c r="D585" s="2" t="s">
        <v>7</v>
      </c>
      <c r="E585" s="2">
        <v>900</v>
      </c>
      <c r="F585" s="2"/>
      <c r="G585">
        <f t="shared" si="9"/>
        <v>-900</v>
      </c>
      <c r="H585" s="2" t="s">
        <v>27</v>
      </c>
      <c r="I585" s="2" t="s">
        <v>43</v>
      </c>
      <c r="J585" s="2" t="s">
        <v>52</v>
      </c>
    </row>
    <row r="586" spans="2:10" x14ac:dyDescent="0.3">
      <c r="B586" s="3" t="s">
        <v>0</v>
      </c>
      <c r="C586" s="10">
        <v>45941</v>
      </c>
      <c r="D586" s="1" t="s">
        <v>8</v>
      </c>
      <c r="E586" s="1"/>
      <c r="F586" s="1">
        <v>2000</v>
      </c>
      <c r="G586">
        <f t="shared" si="9"/>
        <v>2000</v>
      </c>
      <c r="H586" s="1" t="s">
        <v>8</v>
      </c>
      <c r="I586" s="1" t="s">
        <v>42</v>
      </c>
      <c r="J586" s="1" t="s">
        <v>51</v>
      </c>
    </row>
    <row r="587" spans="2:10" x14ac:dyDescent="0.3">
      <c r="B587" s="4" t="s">
        <v>1</v>
      </c>
      <c r="C587" s="9">
        <v>45941</v>
      </c>
      <c r="D587" s="2" t="s">
        <v>9</v>
      </c>
      <c r="E587" s="2"/>
      <c r="F587" s="2">
        <v>2500</v>
      </c>
      <c r="G587">
        <f t="shared" si="9"/>
        <v>2500</v>
      </c>
      <c r="H587" s="2" t="s">
        <v>28</v>
      </c>
      <c r="I587" s="2" t="s">
        <v>44</v>
      </c>
      <c r="J587" s="2" t="s">
        <v>51</v>
      </c>
    </row>
    <row r="588" spans="2:10" x14ac:dyDescent="0.3">
      <c r="B588" s="3" t="s">
        <v>2</v>
      </c>
      <c r="C588" s="10">
        <v>45941</v>
      </c>
      <c r="D588" s="1" t="s">
        <v>10</v>
      </c>
      <c r="E588" s="1">
        <v>5</v>
      </c>
      <c r="F588" s="1"/>
      <c r="G588">
        <f t="shared" si="9"/>
        <v>-5</v>
      </c>
      <c r="H588" s="1" t="s">
        <v>29</v>
      </c>
      <c r="I588" s="1" t="s">
        <v>45</v>
      </c>
      <c r="J588" s="1" t="s">
        <v>53</v>
      </c>
    </row>
    <row r="589" spans="2:10" x14ac:dyDescent="0.3">
      <c r="B589" s="4" t="s">
        <v>1</v>
      </c>
      <c r="C589" s="9">
        <v>45942</v>
      </c>
      <c r="D589" s="2" t="s">
        <v>11</v>
      </c>
      <c r="E589" s="2">
        <v>950</v>
      </c>
      <c r="F589" s="2"/>
      <c r="G589">
        <f t="shared" si="9"/>
        <v>-950</v>
      </c>
      <c r="H589" s="2" t="s">
        <v>30</v>
      </c>
      <c r="I589" s="2" t="s">
        <v>46</v>
      </c>
      <c r="J589" s="2" t="s">
        <v>53</v>
      </c>
    </row>
    <row r="590" spans="2:10" x14ac:dyDescent="0.3">
      <c r="B590" s="3" t="s">
        <v>1</v>
      </c>
      <c r="C590" s="10">
        <v>45942</v>
      </c>
      <c r="D590" s="1" t="s">
        <v>12</v>
      </c>
      <c r="E590" s="1">
        <v>5</v>
      </c>
      <c r="F590" s="1"/>
      <c r="G590">
        <f t="shared" si="9"/>
        <v>-5</v>
      </c>
      <c r="H590" s="1" t="s">
        <v>31</v>
      </c>
      <c r="I590" s="1" t="s">
        <v>47</v>
      </c>
      <c r="J590" s="1" t="s">
        <v>53</v>
      </c>
    </row>
    <row r="591" spans="2:10" x14ac:dyDescent="0.3">
      <c r="B591" s="4" t="s">
        <v>2</v>
      </c>
      <c r="C591" s="9">
        <v>45942</v>
      </c>
      <c r="D591" s="2" t="s">
        <v>10</v>
      </c>
      <c r="E591" s="2">
        <v>155</v>
      </c>
      <c r="F591" s="2"/>
      <c r="G591">
        <f t="shared" si="9"/>
        <v>-155</v>
      </c>
      <c r="H591" s="2" t="s">
        <v>29</v>
      </c>
      <c r="I591" s="2" t="s">
        <v>45</v>
      </c>
      <c r="J591" s="2" t="s">
        <v>53</v>
      </c>
    </row>
    <row r="592" spans="2:10" x14ac:dyDescent="0.3">
      <c r="B592" s="3" t="s">
        <v>2</v>
      </c>
      <c r="C592" s="10">
        <v>45943</v>
      </c>
      <c r="D592" s="1" t="s">
        <v>10</v>
      </c>
      <c r="E592" s="1"/>
      <c r="F592" s="1">
        <v>100</v>
      </c>
      <c r="G592">
        <f t="shared" si="9"/>
        <v>100</v>
      </c>
      <c r="H592" s="1" t="s">
        <v>29</v>
      </c>
      <c r="I592" s="1" t="s">
        <v>45</v>
      </c>
      <c r="J592" s="1" t="s">
        <v>53</v>
      </c>
    </row>
    <row r="593" spans="2:10" x14ac:dyDescent="0.3">
      <c r="B593" s="4" t="s">
        <v>2</v>
      </c>
      <c r="C593" s="9">
        <v>45943</v>
      </c>
      <c r="D593" s="2" t="s">
        <v>10</v>
      </c>
      <c r="E593" s="2">
        <v>5</v>
      </c>
      <c r="F593" s="2"/>
      <c r="G593">
        <f t="shared" si="9"/>
        <v>-5</v>
      </c>
      <c r="H593" s="2" t="s">
        <v>29</v>
      </c>
      <c r="I593" s="2" t="s">
        <v>45</v>
      </c>
      <c r="J593" s="2" t="s">
        <v>53</v>
      </c>
    </row>
    <row r="594" spans="2:10" x14ac:dyDescent="0.3">
      <c r="B594" s="3" t="s">
        <v>2</v>
      </c>
      <c r="C594" s="10">
        <v>45943</v>
      </c>
      <c r="D594" s="1" t="s">
        <v>10</v>
      </c>
      <c r="E594" s="1">
        <v>5</v>
      </c>
      <c r="F594" s="1"/>
      <c r="G594">
        <f t="shared" si="9"/>
        <v>-5</v>
      </c>
      <c r="H594" s="1" t="s">
        <v>29</v>
      </c>
      <c r="I594" s="1" t="s">
        <v>45</v>
      </c>
      <c r="J594" s="1" t="s">
        <v>53</v>
      </c>
    </row>
    <row r="595" spans="2:10" x14ac:dyDescent="0.3">
      <c r="B595" s="4" t="s">
        <v>2</v>
      </c>
      <c r="C595" s="9">
        <v>45944</v>
      </c>
      <c r="D595" s="2" t="s">
        <v>13</v>
      </c>
      <c r="E595" s="2">
        <v>77</v>
      </c>
      <c r="F595" s="2"/>
      <c r="G595">
        <f t="shared" si="9"/>
        <v>-77</v>
      </c>
      <c r="H595" s="2" t="s">
        <v>32</v>
      </c>
      <c r="I595" s="2" t="s">
        <v>46</v>
      </c>
      <c r="J595" s="2" t="s">
        <v>53</v>
      </c>
    </row>
    <row r="596" spans="2:10" x14ac:dyDescent="0.3">
      <c r="B596" s="3" t="s">
        <v>1</v>
      </c>
      <c r="C596" s="10">
        <v>45944</v>
      </c>
      <c r="D596" s="1" t="s">
        <v>14</v>
      </c>
      <c r="E596" s="1"/>
      <c r="F596" s="1">
        <v>50</v>
      </c>
      <c r="G596">
        <f t="shared" si="9"/>
        <v>50</v>
      </c>
      <c r="H596" s="1" t="s">
        <v>33</v>
      </c>
      <c r="I596" s="1" t="s">
        <v>46</v>
      </c>
      <c r="J596" s="1" t="s">
        <v>53</v>
      </c>
    </row>
    <row r="597" spans="2:10" x14ac:dyDescent="0.3">
      <c r="B597" s="4" t="s">
        <v>2</v>
      </c>
      <c r="C597" s="9">
        <v>45944</v>
      </c>
      <c r="D597" s="2" t="s">
        <v>10</v>
      </c>
      <c r="E597" s="2">
        <v>5</v>
      </c>
      <c r="F597" s="2"/>
      <c r="G597">
        <f t="shared" si="9"/>
        <v>-5</v>
      </c>
      <c r="H597" s="2" t="s">
        <v>29</v>
      </c>
      <c r="I597" s="2" t="s">
        <v>45</v>
      </c>
      <c r="J597" s="2" t="s">
        <v>53</v>
      </c>
    </row>
    <row r="598" spans="2:10" x14ac:dyDescent="0.3">
      <c r="B598" s="3" t="s">
        <v>2</v>
      </c>
      <c r="C598" s="10">
        <v>45945</v>
      </c>
      <c r="D598" s="1" t="s">
        <v>10</v>
      </c>
      <c r="E598" s="1">
        <v>135</v>
      </c>
      <c r="F598" s="1"/>
      <c r="G598">
        <f t="shared" si="9"/>
        <v>-135</v>
      </c>
      <c r="H598" s="1" t="s">
        <v>29</v>
      </c>
      <c r="I598" s="1" t="s">
        <v>45</v>
      </c>
      <c r="J598" s="1" t="s">
        <v>53</v>
      </c>
    </row>
    <row r="599" spans="2:10" x14ac:dyDescent="0.3">
      <c r="B599" s="4" t="s">
        <v>2</v>
      </c>
      <c r="C599" s="9">
        <v>45945</v>
      </c>
      <c r="D599" s="2" t="s">
        <v>15</v>
      </c>
      <c r="E599" s="2">
        <v>5</v>
      </c>
      <c r="F599" s="2"/>
      <c r="G599">
        <f t="shared" si="9"/>
        <v>-5</v>
      </c>
      <c r="H599" s="2" t="s">
        <v>34</v>
      </c>
      <c r="I599" s="2" t="s">
        <v>48</v>
      </c>
      <c r="J599" s="2" t="s">
        <v>53</v>
      </c>
    </row>
    <row r="600" spans="2:10" x14ac:dyDescent="0.3">
      <c r="B600" s="3" t="s">
        <v>2</v>
      </c>
      <c r="C600" s="10">
        <v>45945</v>
      </c>
      <c r="D600" s="1" t="s">
        <v>10</v>
      </c>
      <c r="E600" s="1">
        <v>5</v>
      </c>
      <c r="F600" s="1"/>
      <c r="G600">
        <f t="shared" si="9"/>
        <v>-5</v>
      </c>
      <c r="H600" s="1" t="s">
        <v>29</v>
      </c>
      <c r="I600" s="1" t="s">
        <v>45</v>
      </c>
      <c r="J600" s="1" t="s">
        <v>53</v>
      </c>
    </row>
    <row r="601" spans="2:10" x14ac:dyDescent="0.3">
      <c r="B601" s="4" t="s">
        <v>2</v>
      </c>
      <c r="C601" s="9">
        <v>45946</v>
      </c>
      <c r="D601" s="2" t="s">
        <v>10</v>
      </c>
      <c r="E601" s="2">
        <v>40</v>
      </c>
      <c r="F601" s="2"/>
      <c r="G601">
        <f t="shared" si="9"/>
        <v>-40</v>
      </c>
      <c r="H601" s="2" t="s">
        <v>29</v>
      </c>
      <c r="I601" s="2" t="s">
        <v>45</v>
      </c>
      <c r="J601" s="2" t="s">
        <v>53</v>
      </c>
    </row>
    <row r="602" spans="2:10" x14ac:dyDescent="0.3">
      <c r="B602" s="3" t="s">
        <v>2</v>
      </c>
      <c r="C602" s="10">
        <v>45946</v>
      </c>
      <c r="D602" s="1" t="s">
        <v>13</v>
      </c>
      <c r="E602" s="1">
        <v>98</v>
      </c>
      <c r="F602" s="1"/>
      <c r="G602">
        <f t="shared" si="9"/>
        <v>-98</v>
      </c>
      <c r="H602" s="1" t="s">
        <v>32</v>
      </c>
      <c r="I602" s="1" t="s">
        <v>46</v>
      </c>
      <c r="J602" s="1" t="s">
        <v>53</v>
      </c>
    </row>
    <row r="603" spans="2:10" x14ac:dyDescent="0.3">
      <c r="B603" s="4" t="s">
        <v>2</v>
      </c>
      <c r="C603" s="9">
        <v>45946</v>
      </c>
      <c r="D603" s="2" t="s">
        <v>10</v>
      </c>
      <c r="E603" s="2">
        <v>52</v>
      </c>
      <c r="F603" s="2"/>
      <c r="G603">
        <f t="shared" si="9"/>
        <v>-52</v>
      </c>
      <c r="H603" s="2" t="s">
        <v>29</v>
      </c>
      <c r="I603" s="2" t="s">
        <v>45</v>
      </c>
      <c r="J603" s="2" t="s">
        <v>53</v>
      </c>
    </row>
    <row r="604" spans="2:10" x14ac:dyDescent="0.3">
      <c r="B604" s="3" t="s">
        <v>2</v>
      </c>
      <c r="C604" s="10">
        <v>45947</v>
      </c>
      <c r="D604" s="1" t="s">
        <v>10</v>
      </c>
      <c r="E604" s="1">
        <v>28</v>
      </c>
      <c r="F604" s="1"/>
      <c r="G604">
        <f t="shared" si="9"/>
        <v>-28</v>
      </c>
      <c r="H604" s="1" t="s">
        <v>29</v>
      </c>
      <c r="I604" s="1" t="s">
        <v>45</v>
      </c>
      <c r="J604" s="1" t="s">
        <v>53</v>
      </c>
    </row>
    <row r="605" spans="2:10" x14ac:dyDescent="0.3">
      <c r="B605" s="4" t="s">
        <v>2</v>
      </c>
      <c r="C605" s="9">
        <v>45947</v>
      </c>
      <c r="D605" s="2" t="s">
        <v>16</v>
      </c>
      <c r="E605" s="2">
        <v>30</v>
      </c>
      <c r="F605" s="2"/>
      <c r="G605">
        <f t="shared" si="9"/>
        <v>-30</v>
      </c>
      <c r="H605" s="2" t="s">
        <v>35</v>
      </c>
      <c r="I605" s="2" t="s">
        <v>49</v>
      </c>
      <c r="J605" s="2" t="s">
        <v>53</v>
      </c>
    </row>
    <row r="606" spans="2:10" x14ac:dyDescent="0.3">
      <c r="B606" s="3" t="s">
        <v>2</v>
      </c>
      <c r="C606" s="10">
        <v>45947</v>
      </c>
      <c r="D606" s="1" t="s">
        <v>17</v>
      </c>
      <c r="E606" s="1">
        <v>5</v>
      </c>
      <c r="F606" s="1"/>
      <c r="G606">
        <f t="shared" si="9"/>
        <v>-5</v>
      </c>
      <c r="H606" s="1" t="s">
        <v>36</v>
      </c>
      <c r="I606" s="1" t="s">
        <v>49</v>
      </c>
      <c r="J606" s="1" t="s">
        <v>53</v>
      </c>
    </row>
    <row r="607" spans="2:10" x14ac:dyDescent="0.3">
      <c r="B607" s="4" t="s">
        <v>2</v>
      </c>
      <c r="C607" s="9">
        <v>45948</v>
      </c>
      <c r="D607" s="2" t="s">
        <v>18</v>
      </c>
      <c r="E607" s="2">
        <v>5</v>
      </c>
      <c r="F607" s="2"/>
      <c r="G607">
        <f t="shared" si="9"/>
        <v>-5</v>
      </c>
      <c r="H607" s="2" t="s">
        <v>37</v>
      </c>
      <c r="I607" s="2" t="s">
        <v>45</v>
      </c>
      <c r="J607" s="2" t="s">
        <v>53</v>
      </c>
    </row>
    <row r="608" spans="2:10" x14ac:dyDescent="0.3">
      <c r="B608" s="3" t="s">
        <v>2</v>
      </c>
      <c r="C608" s="10">
        <v>45948</v>
      </c>
      <c r="D608" s="1" t="s">
        <v>19</v>
      </c>
      <c r="E608" s="1">
        <v>154</v>
      </c>
      <c r="F608" s="1"/>
      <c r="G608">
        <f t="shared" si="9"/>
        <v>-154</v>
      </c>
      <c r="H608" s="1" t="s">
        <v>38</v>
      </c>
      <c r="I608" s="1" t="s">
        <v>48</v>
      </c>
      <c r="J608" s="1" t="s">
        <v>53</v>
      </c>
    </row>
    <row r="609" spans="2:10" x14ac:dyDescent="0.3">
      <c r="B609" s="4" t="s">
        <v>1</v>
      </c>
      <c r="C609" s="9">
        <v>45948</v>
      </c>
      <c r="D609" s="2" t="s">
        <v>20</v>
      </c>
      <c r="E609" s="2">
        <v>100</v>
      </c>
      <c r="F609" s="2"/>
      <c r="G609">
        <f t="shared" si="9"/>
        <v>-100</v>
      </c>
      <c r="H609" s="2" t="s">
        <v>39</v>
      </c>
      <c r="I609" s="2" t="s">
        <v>49</v>
      </c>
      <c r="J609" s="2" t="s">
        <v>53</v>
      </c>
    </row>
    <row r="610" spans="2:10" x14ac:dyDescent="0.3">
      <c r="B610" s="3" t="s">
        <v>3</v>
      </c>
      <c r="C610" s="10">
        <v>45949</v>
      </c>
      <c r="D610" s="1" t="s">
        <v>10</v>
      </c>
      <c r="E610" s="11">
        <v>5</v>
      </c>
      <c r="F610" s="11"/>
      <c r="G610">
        <f t="shared" si="9"/>
        <v>-5</v>
      </c>
      <c r="H610" s="1" t="s">
        <v>29</v>
      </c>
      <c r="I610" s="1" t="s">
        <v>45</v>
      </c>
      <c r="J610" s="1" t="s">
        <v>53</v>
      </c>
    </row>
    <row r="611" spans="2:10" x14ac:dyDescent="0.3">
      <c r="B611" s="4" t="s">
        <v>0</v>
      </c>
      <c r="C611" s="9">
        <v>45949</v>
      </c>
      <c r="D611" s="2" t="s">
        <v>10</v>
      </c>
      <c r="E611" s="12">
        <v>10</v>
      </c>
      <c r="F611" s="12"/>
      <c r="G611">
        <f t="shared" si="9"/>
        <v>-10</v>
      </c>
      <c r="H611" s="2" t="s">
        <v>29</v>
      </c>
      <c r="I611" s="2" t="s">
        <v>45</v>
      </c>
      <c r="J611" s="2" t="s">
        <v>53</v>
      </c>
    </row>
    <row r="612" spans="2:10" x14ac:dyDescent="0.3">
      <c r="B612" s="3" t="s">
        <v>0</v>
      </c>
      <c r="C612" s="10">
        <v>45949</v>
      </c>
      <c r="D612" s="1" t="s">
        <v>6</v>
      </c>
      <c r="E612" s="1"/>
      <c r="F612" s="1">
        <v>50</v>
      </c>
      <c r="G612">
        <f t="shared" si="9"/>
        <v>50</v>
      </c>
      <c r="H612" s="1" t="s">
        <v>26</v>
      </c>
      <c r="I612" s="1" t="s">
        <v>42</v>
      </c>
      <c r="J612" s="1" t="s">
        <v>51</v>
      </c>
    </row>
    <row r="613" spans="2:10" x14ac:dyDescent="0.3">
      <c r="B613" s="4" t="s">
        <v>1</v>
      </c>
      <c r="C613" s="9">
        <v>45950</v>
      </c>
      <c r="D613" s="2" t="s">
        <v>7</v>
      </c>
      <c r="E613" s="2">
        <v>150</v>
      </c>
      <c r="F613" s="2"/>
      <c r="G613">
        <f t="shared" si="9"/>
        <v>-150</v>
      </c>
      <c r="H613" s="2" t="s">
        <v>27</v>
      </c>
      <c r="I613" s="2" t="s">
        <v>43</v>
      </c>
      <c r="J613" s="2" t="s">
        <v>52</v>
      </c>
    </row>
    <row r="614" spans="2:10" x14ac:dyDescent="0.3">
      <c r="B614" s="3" t="s">
        <v>0</v>
      </c>
      <c r="C614" s="10">
        <v>45950</v>
      </c>
      <c r="D614" s="1" t="s">
        <v>8</v>
      </c>
      <c r="E614" s="1"/>
      <c r="F614" s="1">
        <v>2000</v>
      </c>
      <c r="G614">
        <f t="shared" si="9"/>
        <v>2000</v>
      </c>
      <c r="H614" s="1" t="s">
        <v>8</v>
      </c>
      <c r="I614" s="1" t="s">
        <v>42</v>
      </c>
      <c r="J614" s="1" t="s">
        <v>51</v>
      </c>
    </row>
    <row r="615" spans="2:10" x14ac:dyDescent="0.3">
      <c r="B615" s="4" t="s">
        <v>1</v>
      </c>
      <c r="C615" s="9">
        <v>45950</v>
      </c>
      <c r="D615" s="2" t="s">
        <v>9</v>
      </c>
      <c r="E615" s="2"/>
      <c r="F615" s="2">
        <v>3000</v>
      </c>
      <c r="G615">
        <f t="shared" si="9"/>
        <v>3000</v>
      </c>
      <c r="H615" s="2" t="s">
        <v>28</v>
      </c>
      <c r="I615" s="2" t="s">
        <v>44</v>
      </c>
      <c r="J615" s="2" t="s">
        <v>51</v>
      </c>
    </row>
    <row r="616" spans="2:10" x14ac:dyDescent="0.3">
      <c r="B616" s="3" t="s">
        <v>2</v>
      </c>
      <c r="C616" s="10">
        <v>45951</v>
      </c>
      <c r="D616" s="1" t="s">
        <v>10</v>
      </c>
      <c r="E616" s="1">
        <v>5</v>
      </c>
      <c r="F616" s="1"/>
      <c r="G616">
        <f t="shared" si="9"/>
        <v>-5</v>
      </c>
      <c r="H616" s="1" t="s">
        <v>29</v>
      </c>
      <c r="I616" s="1" t="s">
        <v>45</v>
      </c>
      <c r="J616" s="1" t="s">
        <v>53</v>
      </c>
    </row>
    <row r="617" spans="2:10" x14ac:dyDescent="0.3">
      <c r="B617" s="4" t="s">
        <v>1</v>
      </c>
      <c r="C617" s="9">
        <v>45951</v>
      </c>
      <c r="D617" s="2" t="s">
        <v>11</v>
      </c>
      <c r="E617" s="2">
        <v>900</v>
      </c>
      <c r="F617" s="2"/>
      <c r="G617">
        <f t="shared" si="9"/>
        <v>-900</v>
      </c>
      <c r="H617" s="2" t="s">
        <v>30</v>
      </c>
      <c r="I617" s="2" t="s">
        <v>46</v>
      </c>
      <c r="J617" s="2" t="s">
        <v>53</v>
      </c>
    </row>
    <row r="618" spans="2:10" x14ac:dyDescent="0.3">
      <c r="B618" s="3" t="s">
        <v>1</v>
      </c>
      <c r="C618" s="10">
        <v>45951</v>
      </c>
      <c r="D618" s="1" t="s">
        <v>12</v>
      </c>
      <c r="E618" s="1">
        <v>155</v>
      </c>
      <c r="F618" s="1"/>
      <c r="G618">
        <f t="shared" si="9"/>
        <v>-155</v>
      </c>
      <c r="H618" s="1" t="s">
        <v>31</v>
      </c>
      <c r="I618" s="1" t="s">
        <v>47</v>
      </c>
      <c r="J618" s="1" t="s">
        <v>53</v>
      </c>
    </row>
    <row r="619" spans="2:10" x14ac:dyDescent="0.3">
      <c r="B619" s="4" t="s">
        <v>2</v>
      </c>
      <c r="C619" s="9">
        <v>45952</v>
      </c>
      <c r="D619" s="2" t="s">
        <v>10</v>
      </c>
      <c r="E619" s="2">
        <v>5</v>
      </c>
      <c r="F619" s="2"/>
      <c r="G619">
        <f t="shared" si="9"/>
        <v>-5</v>
      </c>
      <c r="H619" s="2" t="s">
        <v>29</v>
      </c>
      <c r="I619" s="2" t="s">
        <v>45</v>
      </c>
      <c r="J619" s="2" t="s">
        <v>53</v>
      </c>
    </row>
    <row r="620" spans="2:10" x14ac:dyDescent="0.3">
      <c r="B620" s="3" t="s">
        <v>2</v>
      </c>
      <c r="C620" s="10">
        <v>45952</v>
      </c>
      <c r="D620" s="1" t="s">
        <v>10</v>
      </c>
      <c r="E620" s="1">
        <v>5</v>
      </c>
      <c r="F620" s="1"/>
      <c r="G620">
        <f t="shared" si="9"/>
        <v>-5</v>
      </c>
      <c r="H620" s="1" t="s">
        <v>29</v>
      </c>
      <c r="I620" s="1" t="s">
        <v>45</v>
      </c>
      <c r="J620" s="1" t="s">
        <v>53</v>
      </c>
    </row>
    <row r="621" spans="2:10" x14ac:dyDescent="0.3">
      <c r="B621" s="4" t="s">
        <v>2</v>
      </c>
      <c r="C621" s="9">
        <v>45952</v>
      </c>
      <c r="D621" s="2" t="s">
        <v>10</v>
      </c>
      <c r="E621" s="2">
        <v>5</v>
      </c>
      <c r="F621" s="2"/>
      <c r="G621">
        <f t="shared" si="9"/>
        <v>-5</v>
      </c>
      <c r="H621" s="2" t="s">
        <v>29</v>
      </c>
      <c r="I621" s="2" t="s">
        <v>45</v>
      </c>
      <c r="J621" s="2" t="s">
        <v>53</v>
      </c>
    </row>
    <row r="622" spans="2:10" x14ac:dyDescent="0.3">
      <c r="B622" s="3" t="s">
        <v>2</v>
      </c>
      <c r="C622" s="10">
        <v>45953</v>
      </c>
      <c r="D622" s="1" t="s">
        <v>10</v>
      </c>
      <c r="E622" s="1">
        <v>77</v>
      </c>
      <c r="F622" s="1"/>
      <c r="G622">
        <f t="shared" si="9"/>
        <v>-77</v>
      </c>
      <c r="H622" s="1" t="s">
        <v>29</v>
      </c>
      <c r="I622" s="1" t="s">
        <v>45</v>
      </c>
      <c r="J622" s="1" t="s">
        <v>53</v>
      </c>
    </row>
    <row r="623" spans="2:10" x14ac:dyDescent="0.3">
      <c r="B623" s="4" t="s">
        <v>2</v>
      </c>
      <c r="C623" s="9">
        <v>45953</v>
      </c>
      <c r="D623" s="2" t="s">
        <v>13</v>
      </c>
      <c r="E623" s="2">
        <v>5</v>
      </c>
      <c r="F623" s="2"/>
      <c r="G623">
        <f t="shared" si="9"/>
        <v>-5</v>
      </c>
      <c r="H623" s="2" t="s">
        <v>32</v>
      </c>
      <c r="I623" s="2" t="s">
        <v>46</v>
      </c>
      <c r="J623" s="2" t="s">
        <v>53</v>
      </c>
    </row>
    <row r="624" spans="2:10" x14ac:dyDescent="0.3">
      <c r="B624" s="3" t="s">
        <v>1</v>
      </c>
      <c r="C624" s="10">
        <v>45953</v>
      </c>
      <c r="D624" s="1" t="s">
        <v>14</v>
      </c>
      <c r="E624" s="1"/>
      <c r="F624" s="1">
        <v>30</v>
      </c>
      <c r="G624">
        <f t="shared" si="9"/>
        <v>30</v>
      </c>
      <c r="H624" s="1" t="s">
        <v>33</v>
      </c>
      <c r="I624" s="1" t="s">
        <v>46</v>
      </c>
      <c r="J624" s="1" t="s">
        <v>53</v>
      </c>
    </row>
    <row r="625" spans="2:10" x14ac:dyDescent="0.3">
      <c r="B625" s="4" t="s">
        <v>2</v>
      </c>
      <c r="C625" s="9">
        <v>45954</v>
      </c>
      <c r="D625" s="2" t="s">
        <v>10</v>
      </c>
      <c r="E625" s="2">
        <v>135</v>
      </c>
      <c r="F625" s="2"/>
      <c r="G625">
        <f t="shared" si="9"/>
        <v>-135</v>
      </c>
      <c r="H625" s="2" t="s">
        <v>29</v>
      </c>
      <c r="I625" s="2" t="s">
        <v>45</v>
      </c>
      <c r="J625" s="2" t="s">
        <v>53</v>
      </c>
    </row>
    <row r="626" spans="2:10" x14ac:dyDescent="0.3">
      <c r="B626" s="3" t="s">
        <v>2</v>
      </c>
      <c r="C626" s="10">
        <v>45954</v>
      </c>
      <c r="D626" s="1" t="s">
        <v>10</v>
      </c>
      <c r="E626" s="1">
        <v>5</v>
      </c>
      <c r="F626" s="1"/>
      <c r="G626">
        <f t="shared" si="9"/>
        <v>-5</v>
      </c>
      <c r="H626" s="1" t="s">
        <v>29</v>
      </c>
      <c r="I626" s="1" t="s">
        <v>45</v>
      </c>
      <c r="J626" s="1" t="s">
        <v>53</v>
      </c>
    </row>
    <row r="627" spans="2:10" x14ac:dyDescent="0.3">
      <c r="B627" s="4" t="s">
        <v>2</v>
      </c>
      <c r="C627" s="9">
        <v>45954</v>
      </c>
      <c r="D627" s="2" t="s">
        <v>15</v>
      </c>
      <c r="E627" s="2">
        <v>5</v>
      </c>
      <c r="F627" s="2"/>
      <c r="G627">
        <f t="shared" si="9"/>
        <v>-5</v>
      </c>
      <c r="H627" s="2" t="s">
        <v>34</v>
      </c>
      <c r="I627" s="2" t="s">
        <v>48</v>
      </c>
      <c r="J627" s="2" t="s">
        <v>53</v>
      </c>
    </row>
    <row r="628" spans="2:10" x14ac:dyDescent="0.3">
      <c r="B628" s="3" t="s">
        <v>2</v>
      </c>
      <c r="C628" s="10">
        <v>45955</v>
      </c>
      <c r="D628" s="1" t="s">
        <v>10</v>
      </c>
      <c r="E628" s="1">
        <v>40</v>
      </c>
      <c r="F628" s="1"/>
      <c r="G628">
        <f t="shared" si="9"/>
        <v>-40</v>
      </c>
      <c r="H628" s="1" t="s">
        <v>29</v>
      </c>
      <c r="I628" s="1" t="s">
        <v>45</v>
      </c>
      <c r="J628" s="1" t="s">
        <v>53</v>
      </c>
    </row>
    <row r="629" spans="2:10" x14ac:dyDescent="0.3">
      <c r="B629" s="4" t="s">
        <v>2</v>
      </c>
      <c r="C629" s="9">
        <v>45955</v>
      </c>
      <c r="D629" s="2" t="s">
        <v>10</v>
      </c>
      <c r="E629" s="2">
        <v>98</v>
      </c>
      <c r="F629" s="2"/>
      <c r="G629">
        <f t="shared" si="9"/>
        <v>-98</v>
      </c>
      <c r="H629" s="2" t="s">
        <v>29</v>
      </c>
      <c r="I629" s="2" t="s">
        <v>45</v>
      </c>
      <c r="J629" s="2" t="s">
        <v>53</v>
      </c>
    </row>
    <row r="630" spans="2:10" x14ac:dyDescent="0.3">
      <c r="B630" s="3" t="s">
        <v>2</v>
      </c>
      <c r="C630" s="10">
        <v>45956</v>
      </c>
      <c r="D630" s="1" t="s">
        <v>13</v>
      </c>
      <c r="E630" s="1">
        <v>52</v>
      </c>
      <c r="F630" s="1"/>
      <c r="G630">
        <f t="shared" si="9"/>
        <v>-52</v>
      </c>
      <c r="H630" s="1" t="s">
        <v>32</v>
      </c>
      <c r="I630" s="1" t="s">
        <v>46</v>
      </c>
      <c r="J630" s="1" t="s">
        <v>53</v>
      </c>
    </row>
    <row r="631" spans="2:10" x14ac:dyDescent="0.3">
      <c r="B631" s="4" t="s">
        <v>2</v>
      </c>
      <c r="C631" s="9">
        <v>45956</v>
      </c>
      <c r="D631" s="2" t="s">
        <v>10</v>
      </c>
      <c r="E631" s="2">
        <v>28</v>
      </c>
      <c r="F631" s="2"/>
      <c r="G631">
        <f t="shared" ref="G631:G694" si="10">F631-E631</f>
        <v>-28</v>
      </c>
      <c r="H631" s="2" t="s">
        <v>29</v>
      </c>
      <c r="I631" s="2" t="s">
        <v>45</v>
      </c>
      <c r="J631" s="2" t="s">
        <v>53</v>
      </c>
    </row>
    <row r="632" spans="2:10" x14ac:dyDescent="0.3">
      <c r="B632" s="3" t="s">
        <v>2</v>
      </c>
      <c r="C632" s="10">
        <v>45957</v>
      </c>
      <c r="D632" s="1" t="s">
        <v>10</v>
      </c>
      <c r="E632" s="1">
        <v>30</v>
      </c>
      <c r="F632" s="1"/>
      <c r="G632">
        <f t="shared" si="10"/>
        <v>-30</v>
      </c>
      <c r="H632" s="1" t="s">
        <v>29</v>
      </c>
      <c r="I632" s="1" t="s">
        <v>45</v>
      </c>
      <c r="J632" s="1" t="s">
        <v>53</v>
      </c>
    </row>
    <row r="633" spans="2:10" x14ac:dyDescent="0.3">
      <c r="B633" s="4" t="s">
        <v>2</v>
      </c>
      <c r="C633" s="9">
        <v>45957</v>
      </c>
      <c r="D633" s="2" t="s">
        <v>16</v>
      </c>
      <c r="E633" s="2">
        <v>5</v>
      </c>
      <c r="F633" s="2"/>
      <c r="G633">
        <f t="shared" si="10"/>
        <v>-5</v>
      </c>
      <c r="H633" s="2" t="s">
        <v>35</v>
      </c>
      <c r="I633" s="2" t="s">
        <v>49</v>
      </c>
      <c r="J633" s="2" t="s">
        <v>53</v>
      </c>
    </row>
    <row r="634" spans="2:10" x14ac:dyDescent="0.3">
      <c r="B634" s="3" t="s">
        <v>2</v>
      </c>
      <c r="C634" s="10">
        <v>45957</v>
      </c>
      <c r="D634" s="1" t="s">
        <v>17</v>
      </c>
      <c r="E634" s="1">
        <v>5</v>
      </c>
      <c r="F634" s="1"/>
      <c r="G634">
        <f t="shared" si="10"/>
        <v>-5</v>
      </c>
      <c r="H634" s="1" t="s">
        <v>36</v>
      </c>
      <c r="I634" s="1" t="s">
        <v>49</v>
      </c>
      <c r="J634" s="1" t="s">
        <v>53</v>
      </c>
    </row>
    <row r="635" spans="2:10" x14ac:dyDescent="0.3">
      <c r="B635" s="4" t="s">
        <v>2</v>
      </c>
      <c r="C635" s="9">
        <v>45958</v>
      </c>
      <c r="D635" s="2" t="s">
        <v>18</v>
      </c>
      <c r="E635" s="2">
        <v>154</v>
      </c>
      <c r="F635" s="2"/>
      <c r="G635">
        <f t="shared" si="10"/>
        <v>-154</v>
      </c>
      <c r="H635" s="2" t="s">
        <v>37</v>
      </c>
      <c r="I635" s="2" t="s">
        <v>45</v>
      </c>
      <c r="J635" s="2" t="s">
        <v>53</v>
      </c>
    </row>
    <row r="636" spans="2:10" x14ac:dyDescent="0.3">
      <c r="B636" s="3" t="s">
        <v>2</v>
      </c>
      <c r="C636" s="10">
        <v>45958</v>
      </c>
      <c r="D636" s="1" t="s">
        <v>19</v>
      </c>
      <c r="E636" s="1">
        <v>100</v>
      </c>
      <c r="F636" s="1"/>
      <c r="G636">
        <f t="shared" si="10"/>
        <v>-100</v>
      </c>
      <c r="H636" s="1" t="s">
        <v>38</v>
      </c>
      <c r="I636" s="1" t="s">
        <v>48</v>
      </c>
      <c r="J636" s="1" t="s">
        <v>53</v>
      </c>
    </row>
    <row r="637" spans="2:10" x14ac:dyDescent="0.3">
      <c r="B637" s="4" t="s">
        <v>1</v>
      </c>
      <c r="C637" s="9">
        <v>45958</v>
      </c>
      <c r="D637" s="2" t="s">
        <v>20</v>
      </c>
      <c r="E637" s="12">
        <v>10</v>
      </c>
      <c r="F637" s="12"/>
      <c r="G637">
        <f t="shared" si="10"/>
        <v>-10</v>
      </c>
      <c r="H637" s="2" t="s">
        <v>39</v>
      </c>
      <c r="I637" s="2" t="s">
        <v>49</v>
      </c>
      <c r="J637" s="2" t="s">
        <v>53</v>
      </c>
    </row>
    <row r="638" spans="2:10" x14ac:dyDescent="0.3">
      <c r="B638" s="3" t="s">
        <v>3</v>
      </c>
      <c r="C638" s="10">
        <v>45958</v>
      </c>
      <c r="D638" s="1" t="s">
        <v>10</v>
      </c>
      <c r="E638" s="11">
        <v>5</v>
      </c>
      <c r="F638" s="11"/>
      <c r="G638">
        <f t="shared" si="10"/>
        <v>-5</v>
      </c>
      <c r="H638" s="1" t="s">
        <v>29</v>
      </c>
      <c r="I638" s="1" t="s">
        <v>45</v>
      </c>
      <c r="J638" s="1" t="s">
        <v>53</v>
      </c>
    </row>
    <row r="639" spans="2:10" x14ac:dyDescent="0.3">
      <c r="B639" s="4" t="s">
        <v>0</v>
      </c>
      <c r="C639" s="9">
        <v>45958</v>
      </c>
      <c r="D639" s="2" t="s">
        <v>10</v>
      </c>
      <c r="E639" s="2">
        <v>5</v>
      </c>
      <c r="F639" s="2"/>
      <c r="G639">
        <f t="shared" si="10"/>
        <v>-5</v>
      </c>
      <c r="H639" s="2" t="s">
        <v>29</v>
      </c>
      <c r="I639" s="2" t="s">
        <v>45</v>
      </c>
      <c r="J639" s="2" t="s">
        <v>53</v>
      </c>
    </row>
    <row r="640" spans="2:10" x14ac:dyDescent="0.3">
      <c r="B640" s="3" t="s">
        <v>1</v>
      </c>
      <c r="C640" s="10">
        <v>45958</v>
      </c>
      <c r="D640" s="1" t="s">
        <v>21</v>
      </c>
      <c r="E640" s="1">
        <v>5</v>
      </c>
      <c r="F640" s="1"/>
      <c r="G640">
        <f t="shared" si="10"/>
        <v>-5</v>
      </c>
      <c r="H640" s="1" t="s">
        <v>40</v>
      </c>
      <c r="I640" s="1" t="s">
        <v>46</v>
      </c>
      <c r="J640" s="1" t="s">
        <v>53</v>
      </c>
    </row>
    <row r="641" spans="2:10" x14ac:dyDescent="0.3">
      <c r="B641" s="3" t="s">
        <v>0</v>
      </c>
      <c r="C641" s="9">
        <v>45959</v>
      </c>
      <c r="D641" s="2" t="s">
        <v>6</v>
      </c>
      <c r="E641" s="2"/>
      <c r="F641" s="2">
        <v>60</v>
      </c>
      <c r="G641">
        <f t="shared" si="10"/>
        <v>60</v>
      </c>
      <c r="H641" s="2" t="s">
        <v>26</v>
      </c>
      <c r="I641" s="2" t="s">
        <v>42</v>
      </c>
      <c r="J641" s="2" t="s">
        <v>51</v>
      </c>
    </row>
    <row r="642" spans="2:10" x14ac:dyDescent="0.3">
      <c r="B642" s="5" t="s">
        <v>1</v>
      </c>
      <c r="C642" s="10">
        <v>45959</v>
      </c>
      <c r="D642" s="1" t="s">
        <v>7</v>
      </c>
      <c r="E642" s="1">
        <v>5</v>
      </c>
      <c r="F642" s="1"/>
      <c r="G642">
        <f t="shared" si="10"/>
        <v>-5</v>
      </c>
      <c r="H642" s="1" t="s">
        <v>27</v>
      </c>
      <c r="I642" s="1" t="s">
        <v>43</v>
      </c>
      <c r="J642" s="1" t="s">
        <v>52</v>
      </c>
    </row>
    <row r="643" spans="2:10" x14ac:dyDescent="0.3">
      <c r="B643" s="3" t="s">
        <v>0</v>
      </c>
      <c r="C643" s="9">
        <v>45959</v>
      </c>
      <c r="D643" s="2" t="s">
        <v>8</v>
      </c>
      <c r="E643" s="2"/>
      <c r="F643" s="2">
        <v>2500</v>
      </c>
      <c r="G643">
        <f t="shared" si="10"/>
        <v>2500</v>
      </c>
      <c r="H643" s="2" t="s">
        <v>8</v>
      </c>
      <c r="I643" s="2" t="s">
        <v>42</v>
      </c>
      <c r="J643" s="2" t="s">
        <v>51</v>
      </c>
    </row>
    <row r="644" spans="2:10" x14ac:dyDescent="0.3">
      <c r="B644" s="5" t="s">
        <v>1</v>
      </c>
      <c r="C644" s="10">
        <v>45959</v>
      </c>
      <c r="D644" s="1" t="s">
        <v>9</v>
      </c>
      <c r="E644" s="1"/>
      <c r="F644" s="1">
        <v>3500</v>
      </c>
      <c r="G644">
        <f t="shared" si="10"/>
        <v>3500</v>
      </c>
      <c r="H644" s="1" t="s">
        <v>28</v>
      </c>
      <c r="I644" s="1" t="s">
        <v>44</v>
      </c>
      <c r="J644" s="1" t="s">
        <v>51</v>
      </c>
    </row>
    <row r="645" spans="2:10" x14ac:dyDescent="0.3">
      <c r="B645" s="3" t="s">
        <v>2</v>
      </c>
      <c r="C645" s="9">
        <v>45959</v>
      </c>
      <c r="D645" s="2" t="s">
        <v>10</v>
      </c>
      <c r="E645" s="2">
        <v>5</v>
      </c>
      <c r="F645" s="2"/>
      <c r="G645">
        <f t="shared" si="10"/>
        <v>-5</v>
      </c>
      <c r="H645" s="2" t="s">
        <v>29</v>
      </c>
      <c r="I645" s="2" t="s">
        <v>45</v>
      </c>
      <c r="J645" s="2" t="s">
        <v>53</v>
      </c>
    </row>
    <row r="646" spans="2:10" x14ac:dyDescent="0.3">
      <c r="B646" s="5" t="s">
        <v>1</v>
      </c>
      <c r="C646" s="10">
        <v>45959</v>
      </c>
      <c r="D646" s="1" t="s">
        <v>11</v>
      </c>
      <c r="E646" s="1">
        <v>950</v>
      </c>
      <c r="F646" s="1"/>
      <c r="G646">
        <f t="shared" si="10"/>
        <v>-950</v>
      </c>
      <c r="H646" s="1" t="s">
        <v>30</v>
      </c>
      <c r="I646" s="1" t="s">
        <v>46</v>
      </c>
      <c r="J646" s="1" t="s">
        <v>53</v>
      </c>
    </row>
    <row r="647" spans="2:10" x14ac:dyDescent="0.3">
      <c r="B647" s="3" t="s">
        <v>1</v>
      </c>
      <c r="C647" s="9">
        <v>45959</v>
      </c>
      <c r="D647" s="2" t="s">
        <v>12</v>
      </c>
      <c r="E647" s="2">
        <v>10</v>
      </c>
      <c r="F647" s="2"/>
      <c r="G647">
        <f t="shared" si="10"/>
        <v>-10</v>
      </c>
      <c r="H647" s="2" t="s">
        <v>31</v>
      </c>
      <c r="I647" s="2" t="s">
        <v>47</v>
      </c>
      <c r="J647" s="2" t="s">
        <v>53</v>
      </c>
    </row>
    <row r="648" spans="2:10" x14ac:dyDescent="0.3">
      <c r="B648" s="5" t="s">
        <v>2</v>
      </c>
      <c r="C648" s="10">
        <v>45959</v>
      </c>
      <c r="D648" s="1" t="s">
        <v>10</v>
      </c>
      <c r="E648" s="1">
        <v>5</v>
      </c>
      <c r="F648" s="1"/>
      <c r="G648">
        <f t="shared" si="10"/>
        <v>-5</v>
      </c>
      <c r="H648" s="1" t="s">
        <v>29</v>
      </c>
      <c r="I648" s="1" t="s">
        <v>45</v>
      </c>
      <c r="J648" s="1" t="s">
        <v>53</v>
      </c>
    </row>
    <row r="649" spans="2:10" x14ac:dyDescent="0.3">
      <c r="B649" s="3" t="s">
        <v>2</v>
      </c>
      <c r="C649" s="9">
        <v>45959</v>
      </c>
      <c r="D649" s="2" t="s">
        <v>10</v>
      </c>
      <c r="E649" s="2">
        <v>5</v>
      </c>
      <c r="F649" s="2"/>
      <c r="G649">
        <f t="shared" si="10"/>
        <v>-5</v>
      </c>
      <c r="H649" s="2" t="s">
        <v>29</v>
      </c>
      <c r="I649" s="2" t="s">
        <v>45</v>
      </c>
      <c r="J649" s="2" t="s">
        <v>53</v>
      </c>
    </row>
    <row r="650" spans="2:10" x14ac:dyDescent="0.3">
      <c r="B650" s="5" t="s">
        <v>2</v>
      </c>
      <c r="C650" s="10">
        <v>45959</v>
      </c>
      <c r="D650" s="1" t="s">
        <v>10</v>
      </c>
      <c r="E650" s="1">
        <v>77</v>
      </c>
      <c r="F650" s="1"/>
      <c r="G650">
        <f t="shared" si="10"/>
        <v>-77</v>
      </c>
      <c r="H650" s="1" t="s">
        <v>29</v>
      </c>
      <c r="I650" s="1" t="s">
        <v>45</v>
      </c>
      <c r="J650" s="1" t="s">
        <v>53</v>
      </c>
    </row>
    <row r="651" spans="2:10" x14ac:dyDescent="0.3">
      <c r="B651" s="3" t="s">
        <v>2</v>
      </c>
      <c r="C651" s="9">
        <v>45959</v>
      </c>
      <c r="D651" s="2" t="s">
        <v>10</v>
      </c>
      <c r="E651" s="2">
        <v>5</v>
      </c>
      <c r="F651" s="2"/>
      <c r="G651">
        <f t="shared" si="10"/>
        <v>-5</v>
      </c>
      <c r="H651" s="2" t="s">
        <v>29</v>
      </c>
      <c r="I651" s="2" t="s">
        <v>45</v>
      </c>
      <c r="J651" s="2" t="s">
        <v>53</v>
      </c>
    </row>
    <row r="652" spans="2:10" x14ac:dyDescent="0.3">
      <c r="B652" s="5" t="s">
        <v>2</v>
      </c>
      <c r="C652" s="10">
        <v>45959</v>
      </c>
      <c r="D652" s="1" t="s">
        <v>13</v>
      </c>
      <c r="E652" s="1">
        <v>5</v>
      </c>
      <c r="F652" s="1"/>
      <c r="G652">
        <f t="shared" si="10"/>
        <v>-5</v>
      </c>
      <c r="H652" s="1" t="s">
        <v>32</v>
      </c>
      <c r="I652" s="1" t="s">
        <v>46</v>
      </c>
      <c r="J652" s="1" t="s">
        <v>53</v>
      </c>
    </row>
    <row r="653" spans="2:10" x14ac:dyDescent="0.3">
      <c r="B653" s="3" t="s">
        <v>1</v>
      </c>
      <c r="C653" s="9">
        <v>45959</v>
      </c>
      <c r="D653" s="2" t="s">
        <v>14</v>
      </c>
      <c r="E653" s="2"/>
      <c r="F653" s="2">
        <v>135</v>
      </c>
      <c r="G653">
        <f t="shared" si="10"/>
        <v>135</v>
      </c>
      <c r="H653" s="2" t="s">
        <v>33</v>
      </c>
      <c r="I653" s="2" t="s">
        <v>46</v>
      </c>
      <c r="J653" s="2" t="s">
        <v>53</v>
      </c>
    </row>
    <row r="654" spans="2:10" x14ac:dyDescent="0.3">
      <c r="B654" s="5" t="s">
        <v>2</v>
      </c>
      <c r="C654" s="10">
        <v>45959</v>
      </c>
      <c r="D654" s="1" t="s">
        <v>10</v>
      </c>
      <c r="E654" s="1">
        <v>5</v>
      </c>
      <c r="F654" s="1"/>
      <c r="G654">
        <f t="shared" si="10"/>
        <v>-5</v>
      </c>
      <c r="H654" s="1" t="s">
        <v>29</v>
      </c>
      <c r="I654" s="1" t="s">
        <v>45</v>
      </c>
      <c r="J654" s="1" t="s">
        <v>53</v>
      </c>
    </row>
    <row r="655" spans="2:10" x14ac:dyDescent="0.3">
      <c r="B655" s="3" t="s">
        <v>2</v>
      </c>
      <c r="C655" s="9">
        <v>45959</v>
      </c>
      <c r="D655" s="2" t="s">
        <v>10</v>
      </c>
      <c r="E655" s="2">
        <v>5</v>
      </c>
      <c r="F655" s="2"/>
      <c r="G655">
        <f t="shared" si="10"/>
        <v>-5</v>
      </c>
      <c r="H655" s="2" t="s">
        <v>29</v>
      </c>
      <c r="I655" s="2" t="s">
        <v>45</v>
      </c>
      <c r="J655" s="2" t="s">
        <v>53</v>
      </c>
    </row>
    <row r="656" spans="2:10" x14ac:dyDescent="0.3">
      <c r="B656" s="5" t="s">
        <v>2</v>
      </c>
      <c r="C656" s="10">
        <v>45959</v>
      </c>
      <c r="D656" s="1" t="s">
        <v>15</v>
      </c>
      <c r="E656" s="1">
        <v>40</v>
      </c>
      <c r="F656" s="1"/>
      <c r="G656">
        <f t="shared" si="10"/>
        <v>-40</v>
      </c>
      <c r="H656" s="1" t="s">
        <v>34</v>
      </c>
      <c r="I656" s="1" t="s">
        <v>48</v>
      </c>
      <c r="J656" s="1" t="s">
        <v>53</v>
      </c>
    </row>
    <row r="657" spans="2:10" x14ac:dyDescent="0.3">
      <c r="B657" s="3" t="s">
        <v>2</v>
      </c>
      <c r="C657" s="9">
        <v>45960</v>
      </c>
      <c r="D657" s="2" t="s">
        <v>10</v>
      </c>
      <c r="E657" s="2">
        <v>98</v>
      </c>
      <c r="F657" s="2"/>
      <c r="G657">
        <f t="shared" si="10"/>
        <v>-98</v>
      </c>
      <c r="H657" s="2" t="s">
        <v>29</v>
      </c>
      <c r="I657" s="2" t="s">
        <v>45</v>
      </c>
      <c r="J657" s="2" t="s">
        <v>53</v>
      </c>
    </row>
    <row r="658" spans="2:10" x14ac:dyDescent="0.3">
      <c r="B658" s="5" t="s">
        <v>2</v>
      </c>
      <c r="C658" s="10">
        <v>45960</v>
      </c>
      <c r="D658" s="1" t="s">
        <v>10</v>
      </c>
      <c r="E658" s="1">
        <v>52</v>
      </c>
      <c r="F658" s="1"/>
      <c r="G658">
        <f t="shared" si="10"/>
        <v>-52</v>
      </c>
      <c r="H658" s="1" t="s">
        <v>29</v>
      </c>
      <c r="I658" s="1" t="s">
        <v>45</v>
      </c>
      <c r="J658" s="1" t="s">
        <v>53</v>
      </c>
    </row>
    <row r="659" spans="2:10" x14ac:dyDescent="0.3">
      <c r="B659" s="3" t="s">
        <v>2</v>
      </c>
      <c r="C659" s="9">
        <v>45960</v>
      </c>
      <c r="D659" s="2" t="s">
        <v>13</v>
      </c>
      <c r="E659" s="2">
        <v>28</v>
      </c>
      <c r="F659" s="2"/>
      <c r="G659">
        <f t="shared" si="10"/>
        <v>-28</v>
      </c>
      <c r="H659" s="2" t="s">
        <v>32</v>
      </c>
      <c r="I659" s="2" t="s">
        <v>46</v>
      </c>
      <c r="J659" s="2" t="s">
        <v>53</v>
      </c>
    </row>
    <row r="660" spans="2:10" x14ac:dyDescent="0.3">
      <c r="B660" s="5" t="s">
        <v>2</v>
      </c>
      <c r="C660" s="10">
        <v>45960</v>
      </c>
      <c r="D660" s="1" t="s">
        <v>10</v>
      </c>
      <c r="E660" s="1">
        <v>30</v>
      </c>
      <c r="F660" s="1"/>
      <c r="G660">
        <f t="shared" si="10"/>
        <v>-30</v>
      </c>
      <c r="H660" s="1" t="s">
        <v>29</v>
      </c>
      <c r="I660" s="1" t="s">
        <v>45</v>
      </c>
      <c r="J660" s="1" t="s">
        <v>53</v>
      </c>
    </row>
    <row r="661" spans="2:10" x14ac:dyDescent="0.3">
      <c r="B661" s="3" t="s">
        <v>2</v>
      </c>
      <c r="C661" s="9">
        <v>45960</v>
      </c>
      <c r="D661" s="2" t="s">
        <v>10</v>
      </c>
      <c r="E661" s="2">
        <v>5</v>
      </c>
      <c r="F661" s="2"/>
      <c r="G661">
        <f t="shared" si="10"/>
        <v>-5</v>
      </c>
      <c r="H661" s="2" t="s">
        <v>29</v>
      </c>
      <c r="I661" s="2" t="s">
        <v>45</v>
      </c>
      <c r="J661" s="2" t="s">
        <v>53</v>
      </c>
    </row>
    <row r="662" spans="2:10" x14ac:dyDescent="0.3">
      <c r="B662" s="5" t="s">
        <v>2</v>
      </c>
      <c r="C662" s="10">
        <v>45960</v>
      </c>
      <c r="D662" s="1" t="s">
        <v>16</v>
      </c>
      <c r="E662" s="1">
        <v>5</v>
      </c>
      <c r="F662" s="1"/>
      <c r="G662">
        <f t="shared" si="10"/>
        <v>-5</v>
      </c>
      <c r="H662" s="1" t="s">
        <v>35</v>
      </c>
      <c r="I662" s="1" t="s">
        <v>49</v>
      </c>
      <c r="J662" s="1" t="s">
        <v>53</v>
      </c>
    </row>
    <row r="663" spans="2:10" x14ac:dyDescent="0.3">
      <c r="B663" s="3" t="s">
        <v>2</v>
      </c>
      <c r="C663" s="9">
        <v>45960</v>
      </c>
      <c r="D663" s="2" t="s">
        <v>17</v>
      </c>
      <c r="E663" s="2">
        <v>154</v>
      </c>
      <c r="F663" s="2"/>
      <c r="G663">
        <f t="shared" si="10"/>
        <v>-154</v>
      </c>
      <c r="H663" s="2" t="s">
        <v>36</v>
      </c>
      <c r="I663" s="2" t="s">
        <v>49</v>
      </c>
      <c r="J663" s="2" t="s">
        <v>53</v>
      </c>
    </row>
    <row r="664" spans="2:10" x14ac:dyDescent="0.3">
      <c r="B664" s="5" t="s">
        <v>2</v>
      </c>
      <c r="C664" s="10">
        <v>45960</v>
      </c>
      <c r="D664" s="1" t="s">
        <v>18</v>
      </c>
      <c r="E664" s="1">
        <v>100</v>
      </c>
      <c r="F664" s="1"/>
      <c r="G664">
        <f t="shared" si="10"/>
        <v>-100</v>
      </c>
      <c r="H664" s="1" t="s">
        <v>37</v>
      </c>
      <c r="I664" s="1" t="s">
        <v>45</v>
      </c>
      <c r="J664" s="1" t="s">
        <v>53</v>
      </c>
    </row>
    <row r="665" spans="2:10" x14ac:dyDescent="0.3">
      <c r="B665" s="3" t="s">
        <v>2</v>
      </c>
      <c r="C665" s="9">
        <v>45960</v>
      </c>
      <c r="D665" s="2" t="s">
        <v>19</v>
      </c>
      <c r="E665" s="12">
        <v>10</v>
      </c>
      <c r="F665" s="12"/>
      <c r="G665">
        <f t="shared" si="10"/>
        <v>-10</v>
      </c>
      <c r="H665" s="2" t="s">
        <v>38</v>
      </c>
      <c r="I665" s="2" t="s">
        <v>48</v>
      </c>
      <c r="J665" s="2" t="s">
        <v>53</v>
      </c>
    </row>
    <row r="666" spans="2:10" x14ac:dyDescent="0.3">
      <c r="B666" s="5" t="s">
        <v>1</v>
      </c>
      <c r="C666" s="10">
        <v>45960</v>
      </c>
      <c r="D666" s="1" t="s">
        <v>20</v>
      </c>
      <c r="E666" s="11">
        <v>40</v>
      </c>
      <c r="F666" s="11"/>
      <c r="G666">
        <f t="shared" si="10"/>
        <v>-40</v>
      </c>
      <c r="H666" s="1" t="s">
        <v>39</v>
      </c>
      <c r="I666" s="1" t="s">
        <v>49</v>
      </c>
      <c r="J666" s="1" t="s">
        <v>53</v>
      </c>
    </row>
    <row r="667" spans="2:10" x14ac:dyDescent="0.3">
      <c r="B667" s="3" t="s">
        <v>3</v>
      </c>
      <c r="C667" s="9">
        <v>45960</v>
      </c>
      <c r="D667" s="2" t="s">
        <v>10</v>
      </c>
      <c r="E667" s="2">
        <v>5</v>
      </c>
      <c r="F667" s="2"/>
      <c r="G667">
        <f t="shared" si="10"/>
        <v>-5</v>
      </c>
      <c r="H667" s="2" t="s">
        <v>29</v>
      </c>
      <c r="I667" s="2" t="s">
        <v>45</v>
      </c>
      <c r="J667" s="2" t="s">
        <v>53</v>
      </c>
    </row>
    <row r="668" spans="2:10" x14ac:dyDescent="0.3">
      <c r="B668" s="5" t="s">
        <v>0</v>
      </c>
      <c r="C668" s="10">
        <v>45961</v>
      </c>
      <c r="D668" s="1" t="s">
        <v>10</v>
      </c>
      <c r="E668" s="1">
        <v>5</v>
      </c>
      <c r="F668" s="1"/>
      <c r="G668">
        <f t="shared" si="10"/>
        <v>-5</v>
      </c>
      <c r="H668" s="1" t="s">
        <v>29</v>
      </c>
      <c r="I668" s="1" t="s">
        <v>45</v>
      </c>
      <c r="J668" s="1" t="s">
        <v>53</v>
      </c>
    </row>
    <row r="669" spans="2:10" x14ac:dyDescent="0.3">
      <c r="B669" s="3" t="s">
        <v>1</v>
      </c>
      <c r="C669" s="9">
        <v>45961</v>
      </c>
      <c r="D669" s="2" t="s">
        <v>21</v>
      </c>
      <c r="E669" s="2">
        <v>150</v>
      </c>
      <c r="F669" s="2"/>
      <c r="G669">
        <f t="shared" si="10"/>
        <v>-150</v>
      </c>
      <c r="H669" s="2" t="s">
        <v>40</v>
      </c>
      <c r="I669" s="2" t="s">
        <v>46</v>
      </c>
      <c r="J669" s="2" t="s">
        <v>53</v>
      </c>
    </row>
    <row r="670" spans="2:10" x14ac:dyDescent="0.3">
      <c r="B670" s="3" t="s">
        <v>0</v>
      </c>
      <c r="C670" s="10">
        <v>45961</v>
      </c>
      <c r="D670" s="1" t="s">
        <v>6</v>
      </c>
      <c r="E670" s="1"/>
      <c r="F670" s="1">
        <v>20</v>
      </c>
      <c r="G670">
        <f t="shared" si="10"/>
        <v>20</v>
      </c>
      <c r="H670" s="1" t="s">
        <v>26</v>
      </c>
      <c r="I670" s="1" t="s">
        <v>42</v>
      </c>
      <c r="J670" s="1" t="s">
        <v>51</v>
      </c>
    </row>
    <row r="671" spans="2:10" x14ac:dyDescent="0.3">
      <c r="B671" s="3" t="s">
        <v>2</v>
      </c>
      <c r="C671" s="8">
        <v>45962</v>
      </c>
      <c r="D671" s="2" t="s">
        <v>10</v>
      </c>
      <c r="E671" s="2">
        <v>10</v>
      </c>
      <c r="F671" s="2"/>
      <c r="G671">
        <f t="shared" si="10"/>
        <v>-10</v>
      </c>
      <c r="H671" s="2" t="s">
        <v>29</v>
      </c>
      <c r="I671" s="2" t="s">
        <v>45</v>
      </c>
      <c r="J671" s="2" t="s">
        <v>53</v>
      </c>
    </row>
    <row r="672" spans="2:10" x14ac:dyDescent="0.3">
      <c r="B672" s="5" t="s">
        <v>1</v>
      </c>
      <c r="C672" s="7">
        <v>45963</v>
      </c>
      <c r="D672" s="1" t="s">
        <v>11</v>
      </c>
      <c r="E672" s="1">
        <v>900</v>
      </c>
      <c r="F672" s="1"/>
      <c r="G672">
        <f t="shared" si="10"/>
        <v>-900</v>
      </c>
      <c r="H672" s="1" t="s">
        <v>30</v>
      </c>
      <c r="I672" s="1" t="s">
        <v>46</v>
      </c>
      <c r="J672" s="1" t="s">
        <v>53</v>
      </c>
    </row>
    <row r="673" spans="2:10" x14ac:dyDescent="0.3">
      <c r="B673" s="3" t="s">
        <v>1</v>
      </c>
      <c r="C673" s="8">
        <v>45963</v>
      </c>
      <c r="D673" s="2" t="s">
        <v>12</v>
      </c>
      <c r="E673" s="2">
        <v>55</v>
      </c>
      <c r="F673" s="2"/>
      <c r="G673">
        <f t="shared" si="10"/>
        <v>-55</v>
      </c>
      <c r="H673" s="2" t="s">
        <v>31</v>
      </c>
      <c r="I673" s="2" t="s">
        <v>47</v>
      </c>
      <c r="J673" s="2" t="s">
        <v>53</v>
      </c>
    </row>
    <row r="674" spans="2:10" x14ac:dyDescent="0.3">
      <c r="B674" s="5" t="s">
        <v>2</v>
      </c>
      <c r="C674" s="7">
        <v>45964</v>
      </c>
      <c r="D674" s="1" t="s">
        <v>10</v>
      </c>
      <c r="E674" s="1">
        <v>5</v>
      </c>
      <c r="F674" s="1"/>
      <c r="G674">
        <f t="shared" si="10"/>
        <v>-5</v>
      </c>
      <c r="H674" s="1" t="s">
        <v>29</v>
      </c>
      <c r="I674" s="1" t="s">
        <v>45</v>
      </c>
      <c r="J674" s="1" t="s">
        <v>53</v>
      </c>
    </row>
    <row r="675" spans="2:10" x14ac:dyDescent="0.3">
      <c r="B675" s="3" t="s">
        <v>2</v>
      </c>
      <c r="C675" s="8">
        <v>45964</v>
      </c>
      <c r="D675" s="2" t="s">
        <v>10</v>
      </c>
      <c r="E675" s="2">
        <v>5</v>
      </c>
      <c r="F675" s="2"/>
      <c r="G675">
        <f t="shared" si="10"/>
        <v>-5</v>
      </c>
      <c r="H675" s="2" t="s">
        <v>29</v>
      </c>
      <c r="I675" s="2" t="s">
        <v>45</v>
      </c>
      <c r="J675" s="2" t="s">
        <v>53</v>
      </c>
    </row>
    <row r="676" spans="2:10" x14ac:dyDescent="0.3">
      <c r="B676" s="5" t="s">
        <v>2</v>
      </c>
      <c r="C676" s="7">
        <v>45965</v>
      </c>
      <c r="D676" s="1" t="s">
        <v>10</v>
      </c>
      <c r="E676" s="1">
        <v>5</v>
      </c>
      <c r="F676" s="1"/>
      <c r="G676">
        <f t="shared" si="10"/>
        <v>-5</v>
      </c>
      <c r="H676" s="1" t="s">
        <v>29</v>
      </c>
      <c r="I676" s="1" t="s">
        <v>45</v>
      </c>
      <c r="J676" s="1" t="s">
        <v>53</v>
      </c>
    </row>
    <row r="677" spans="2:10" x14ac:dyDescent="0.3">
      <c r="B677" s="3" t="s">
        <v>2</v>
      </c>
      <c r="C677" s="8">
        <v>45966</v>
      </c>
      <c r="D677" s="2" t="s">
        <v>10</v>
      </c>
      <c r="E677" s="2">
        <v>5</v>
      </c>
      <c r="F677" s="2"/>
      <c r="G677">
        <f t="shared" si="10"/>
        <v>-5</v>
      </c>
      <c r="H677" s="2" t="s">
        <v>29</v>
      </c>
      <c r="I677" s="2" t="s">
        <v>45</v>
      </c>
      <c r="J677" s="2" t="s">
        <v>53</v>
      </c>
    </row>
    <row r="678" spans="2:10" x14ac:dyDescent="0.3">
      <c r="B678" s="5" t="s">
        <v>2</v>
      </c>
      <c r="C678" s="7">
        <v>45967</v>
      </c>
      <c r="D678" s="1" t="s">
        <v>13</v>
      </c>
      <c r="E678" s="1">
        <v>5</v>
      </c>
      <c r="F678" s="1"/>
      <c r="G678">
        <f t="shared" si="10"/>
        <v>-5</v>
      </c>
      <c r="H678" s="1" t="s">
        <v>32</v>
      </c>
      <c r="I678" s="1" t="s">
        <v>46</v>
      </c>
      <c r="J678" s="1" t="s">
        <v>53</v>
      </c>
    </row>
    <row r="679" spans="2:10" x14ac:dyDescent="0.3">
      <c r="B679" s="3" t="s">
        <v>1</v>
      </c>
      <c r="C679" s="8">
        <v>45968</v>
      </c>
      <c r="D679" s="2" t="s">
        <v>14</v>
      </c>
      <c r="E679" s="2"/>
      <c r="F679" s="2">
        <v>50</v>
      </c>
      <c r="G679">
        <f t="shared" si="10"/>
        <v>50</v>
      </c>
      <c r="H679" s="2" t="s">
        <v>33</v>
      </c>
      <c r="I679" s="2" t="s">
        <v>46</v>
      </c>
      <c r="J679" s="2" t="s">
        <v>53</v>
      </c>
    </row>
    <row r="680" spans="2:10" x14ac:dyDescent="0.3">
      <c r="B680" s="5" t="s">
        <v>2</v>
      </c>
      <c r="C680" s="7">
        <v>45969</v>
      </c>
      <c r="D680" s="1" t="s">
        <v>10</v>
      </c>
      <c r="E680" s="1">
        <v>5</v>
      </c>
      <c r="F680" s="1"/>
      <c r="G680">
        <f t="shared" si="10"/>
        <v>-5</v>
      </c>
      <c r="H680" s="1" t="s">
        <v>29</v>
      </c>
      <c r="I680" s="1" t="s">
        <v>45</v>
      </c>
      <c r="J680" s="1" t="s">
        <v>53</v>
      </c>
    </row>
    <row r="681" spans="2:10" x14ac:dyDescent="0.3">
      <c r="B681" s="3" t="s">
        <v>2</v>
      </c>
      <c r="C681" s="8">
        <v>45972</v>
      </c>
      <c r="D681" s="2" t="s">
        <v>10</v>
      </c>
      <c r="E681" s="2">
        <v>77</v>
      </c>
      <c r="F681" s="2"/>
      <c r="G681">
        <f t="shared" si="10"/>
        <v>-77</v>
      </c>
      <c r="H681" s="2" t="s">
        <v>29</v>
      </c>
      <c r="I681" s="2" t="s">
        <v>45</v>
      </c>
      <c r="J681" s="2" t="s">
        <v>53</v>
      </c>
    </row>
    <row r="682" spans="2:10" x14ac:dyDescent="0.3">
      <c r="B682" s="5" t="s">
        <v>2</v>
      </c>
      <c r="C682" s="7">
        <v>45972</v>
      </c>
      <c r="D682" s="1" t="s">
        <v>15</v>
      </c>
      <c r="E682" s="1">
        <v>55</v>
      </c>
      <c r="F682" s="1"/>
      <c r="G682">
        <f t="shared" si="10"/>
        <v>-55</v>
      </c>
      <c r="H682" s="1" t="s">
        <v>34</v>
      </c>
      <c r="I682" s="1" t="s">
        <v>48</v>
      </c>
      <c r="J682" s="1" t="s">
        <v>53</v>
      </c>
    </row>
    <row r="683" spans="2:10" x14ac:dyDescent="0.3">
      <c r="B683" s="3" t="s">
        <v>2</v>
      </c>
      <c r="C683" s="8">
        <v>45973</v>
      </c>
      <c r="D683" s="2" t="s">
        <v>10</v>
      </c>
      <c r="E683" s="2">
        <v>5</v>
      </c>
      <c r="F683" s="2"/>
      <c r="G683">
        <f t="shared" si="10"/>
        <v>-5</v>
      </c>
      <c r="H683" s="2" t="s">
        <v>29</v>
      </c>
      <c r="I683" s="2" t="s">
        <v>45</v>
      </c>
      <c r="J683" s="2" t="s">
        <v>53</v>
      </c>
    </row>
    <row r="684" spans="2:10" x14ac:dyDescent="0.3">
      <c r="B684" s="5" t="s">
        <v>2</v>
      </c>
      <c r="C684" s="7">
        <v>45974</v>
      </c>
      <c r="D684" s="1" t="s">
        <v>10</v>
      </c>
      <c r="E684" s="1">
        <v>135</v>
      </c>
      <c r="F684" s="1"/>
      <c r="G684">
        <f t="shared" si="10"/>
        <v>-135</v>
      </c>
      <c r="H684" s="1" t="s">
        <v>29</v>
      </c>
      <c r="I684" s="1" t="s">
        <v>45</v>
      </c>
      <c r="J684" s="1" t="s">
        <v>53</v>
      </c>
    </row>
    <row r="685" spans="2:10" x14ac:dyDescent="0.3">
      <c r="B685" s="3" t="s">
        <v>2</v>
      </c>
      <c r="C685" s="8">
        <v>45974</v>
      </c>
      <c r="D685" s="2" t="s">
        <v>13</v>
      </c>
      <c r="E685" s="2">
        <v>5</v>
      </c>
      <c r="F685" s="2"/>
      <c r="G685">
        <f t="shared" si="10"/>
        <v>-5</v>
      </c>
      <c r="H685" s="2" t="s">
        <v>32</v>
      </c>
      <c r="I685" s="2" t="s">
        <v>46</v>
      </c>
      <c r="J685" s="2" t="s">
        <v>53</v>
      </c>
    </row>
    <row r="686" spans="2:10" x14ac:dyDescent="0.3">
      <c r="B686" s="5" t="s">
        <v>2</v>
      </c>
      <c r="C686" s="7">
        <v>45975</v>
      </c>
      <c r="D686" s="1" t="s">
        <v>10</v>
      </c>
      <c r="E686" s="1">
        <v>5</v>
      </c>
      <c r="F686" s="1"/>
      <c r="G686">
        <f t="shared" si="10"/>
        <v>-5</v>
      </c>
      <c r="H686" s="1" t="s">
        <v>29</v>
      </c>
      <c r="I686" s="1" t="s">
        <v>45</v>
      </c>
      <c r="J686" s="1" t="s">
        <v>53</v>
      </c>
    </row>
    <row r="687" spans="2:10" x14ac:dyDescent="0.3">
      <c r="B687" s="3" t="s">
        <v>2</v>
      </c>
      <c r="C687" s="8">
        <v>45976</v>
      </c>
      <c r="D687" s="2" t="s">
        <v>10</v>
      </c>
      <c r="E687" s="2">
        <v>40</v>
      </c>
      <c r="F687" s="2"/>
      <c r="G687">
        <f t="shared" si="10"/>
        <v>-40</v>
      </c>
      <c r="H687" s="2" t="s">
        <v>29</v>
      </c>
      <c r="I687" s="2" t="s">
        <v>45</v>
      </c>
      <c r="J687" s="2" t="s">
        <v>53</v>
      </c>
    </row>
    <row r="688" spans="2:10" x14ac:dyDescent="0.3">
      <c r="B688" s="5" t="s">
        <v>2</v>
      </c>
      <c r="C688" s="7">
        <v>45976</v>
      </c>
      <c r="D688" s="1" t="s">
        <v>16</v>
      </c>
      <c r="E688" s="1">
        <v>98</v>
      </c>
      <c r="F688" s="1"/>
      <c r="G688">
        <f t="shared" si="10"/>
        <v>-98</v>
      </c>
      <c r="H688" s="1" t="s">
        <v>35</v>
      </c>
      <c r="I688" s="1" t="s">
        <v>49</v>
      </c>
      <c r="J688" s="1" t="s">
        <v>53</v>
      </c>
    </row>
    <row r="689" spans="2:10" x14ac:dyDescent="0.3">
      <c r="B689" s="3" t="s">
        <v>2</v>
      </c>
      <c r="C689" s="8">
        <v>45977</v>
      </c>
      <c r="D689" s="2" t="s">
        <v>17</v>
      </c>
      <c r="E689" s="2">
        <v>52</v>
      </c>
      <c r="F689" s="2"/>
      <c r="G689">
        <f t="shared" si="10"/>
        <v>-52</v>
      </c>
      <c r="H689" s="2" t="s">
        <v>36</v>
      </c>
      <c r="I689" s="2" t="s">
        <v>49</v>
      </c>
      <c r="J689" s="2" t="s">
        <v>53</v>
      </c>
    </row>
    <row r="690" spans="2:10" x14ac:dyDescent="0.3">
      <c r="B690" s="5" t="s">
        <v>2</v>
      </c>
      <c r="C690" s="7">
        <v>45977</v>
      </c>
      <c r="D690" s="1" t="s">
        <v>18</v>
      </c>
      <c r="E690" s="1">
        <v>28</v>
      </c>
      <c r="F690" s="1"/>
      <c r="G690">
        <f t="shared" si="10"/>
        <v>-28</v>
      </c>
      <c r="H690" s="1" t="s">
        <v>37</v>
      </c>
      <c r="I690" s="1" t="s">
        <v>45</v>
      </c>
      <c r="J690" s="1" t="s">
        <v>53</v>
      </c>
    </row>
    <row r="691" spans="2:10" x14ac:dyDescent="0.3">
      <c r="B691" s="3" t="s">
        <v>2</v>
      </c>
      <c r="C691" s="8">
        <v>45977</v>
      </c>
      <c r="D691" s="2" t="s">
        <v>19</v>
      </c>
      <c r="E691" s="2">
        <v>30</v>
      </c>
      <c r="F691" s="2"/>
      <c r="G691">
        <f t="shared" si="10"/>
        <v>-30</v>
      </c>
      <c r="H691" s="2" t="s">
        <v>38</v>
      </c>
      <c r="I691" s="2" t="s">
        <v>48</v>
      </c>
      <c r="J691" s="2" t="s">
        <v>53</v>
      </c>
    </row>
    <row r="692" spans="2:10" x14ac:dyDescent="0.3">
      <c r="B692" s="5" t="s">
        <v>1</v>
      </c>
      <c r="C692" s="7">
        <v>45977</v>
      </c>
      <c r="D692" s="1" t="s">
        <v>20</v>
      </c>
      <c r="E692" s="1">
        <v>5</v>
      </c>
      <c r="F692" s="1"/>
      <c r="G692">
        <f t="shared" si="10"/>
        <v>-5</v>
      </c>
      <c r="H692" s="1" t="s">
        <v>39</v>
      </c>
      <c r="I692" s="1" t="s">
        <v>49</v>
      </c>
      <c r="J692" s="1" t="s">
        <v>53</v>
      </c>
    </row>
    <row r="693" spans="2:10" x14ac:dyDescent="0.3">
      <c r="B693" s="3" t="s">
        <v>3</v>
      </c>
      <c r="C693" s="8">
        <v>45978</v>
      </c>
      <c r="D693" s="2" t="s">
        <v>10</v>
      </c>
      <c r="E693" s="2">
        <v>5</v>
      </c>
      <c r="F693" s="2"/>
      <c r="G693">
        <f t="shared" si="10"/>
        <v>-5</v>
      </c>
      <c r="H693" s="2" t="s">
        <v>29</v>
      </c>
      <c r="I693" s="2" t="s">
        <v>45</v>
      </c>
      <c r="J693" s="2" t="s">
        <v>53</v>
      </c>
    </row>
    <row r="694" spans="2:10" x14ac:dyDescent="0.3">
      <c r="B694" s="5" t="s">
        <v>0</v>
      </c>
      <c r="C694" s="7">
        <v>45979</v>
      </c>
      <c r="D694" s="1" t="s">
        <v>10</v>
      </c>
      <c r="E694" s="1">
        <v>154</v>
      </c>
      <c r="F694" s="1"/>
      <c r="G694">
        <f t="shared" si="10"/>
        <v>-154</v>
      </c>
      <c r="H694" s="1" t="s">
        <v>29</v>
      </c>
      <c r="I694" s="1" t="s">
        <v>45</v>
      </c>
      <c r="J694" s="1" t="s">
        <v>53</v>
      </c>
    </row>
    <row r="695" spans="2:10" x14ac:dyDescent="0.3">
      <c r="B695" s="3" t="s">
        <v>1</v>
      </c>
      <c r="C695" s="8">
        <v>45979</v>
      </c>
      <c r="D695" s="2" t="s">
        <v>21</v>
      </c>
      <c r="E695" s="2">
        <v>100</v>
      </c>
      <c r="F695" s="2"/>
      <c r="G695">
        <f t="shared" ref="G695:G755" si="11">F695-E695</f>
        <v>-100</v>
      </c>
      <c r="H695" s="2" t="s">
        <v>40</v>
      </c>
      <c r="I695" s="2" t="s">
        <v>46</v>
      </c>
      <c r="J695" s="2" t="s">
        <v>53</v>
      </c>
    </row>
    <row r="696" spans="2:10" x14ac:dyDescent="0.3">
      <c r="B696" s="3" t="s">
        <v>0</v>
      </c>
      <c r="C696" s="7">
        <v>45980</v>
      </c>
      <c r="D696" s="1" t="s">
        <v>6</v>
      </c>
      <c r="E696" s="11"/>
      <c r="F696" s="11">
        <v>50</v>
      </c>
      <c r="G696">
        <f t="shared" si="11"/>
        <v>50</v>
      </c>
      <c r="H696" s="1" t="s">
        <v>26</v>
      </c>
      <c r="I696" s="1" t="s">
        <v>42</v>
      </c>
      <c r="J696" s="1" t="s">
        <v>51</v>
      </c>
    </row>
    <row r="697" spans="2:10" x14ac:dyDescent="0.3">
      <c r="B697" s="4" t="s">
        <v>1</v>
      </c>
      <c r="C697" s="8">
        <v>45980</v>
      </c>
      <c r="D697" s="2" t="s">
        <v>7</v>
      </c>
      <c r="E697" s="12">
        <v>120</v>
      </c>
      <c r="F697" s="12"/>
      <c r="G697">
        <f t="shared" si="11"/>
        <v>-120</v>
      </c>
      <c r="H697" s="2" t="s">
        <v>27</v>
      </c>
      <c r="I697" s="2" t="s">
        <v>43</v>
      </c>
      <c r="J697" s="2" t="s">
        <v>52</v>
      </c>
    </row>
    <row r="698" spans="2:10" x14ac:dyDescent="0.3">
      <c r="B698" s="3" t="s">
        <v>0</v>
      </c>
      <c r="C698" s="7">
        <v>45981</v>
      </c>
      <c r="D698" s="1" t="s">
        <v>8</v>
      </c>
      <c r="E698" s="1"/>
      <c r="F698" s="1">
        <v>2000</v>
      </c>
      <c r="G698">
        <f t="shared" si="11"/>
        <v>2000</v>
      </c>
      <c r="H698" s="1" t="s">
        <v>8</v>
      </c>
      <c r="I698" s="1" t="s">
        <v>42</v>
      </c>
      <c r="J698" s="1" t="s">
        <v>51</v>
      </c>
    </row>
    <row r="699" spans="2:10" x14ac:dyDescent="0.3">
      <c r="B699" s="4" t="s">
        <v>1</v>
      </c>
      <c r="C699" s="8">
        <v>45981</v>
      </c>
      <c r="D699" s="2" t="s">
        <v>9</v>
      </c>
      <c r="E699" s="2"/>
      <c r="F699" s="2">
        <v>3000</v>
      </c>
      <c r="G699">
        <f t="shared" si="11"/>
        <v>3000</v>
      </c>
      <c r="H699" s="2" t="s">
        <v>28</v>
      </c>
      <c r="I699" s="2" t="s">
        <v>44</v>
      </c>
      <c r="J699" s="2" t="s">
        <v>51</v>
      </c>
    </row>
    <row r="700" spans="2:10" x14ac:dyDescent="0.3">
      <c r="B700" s="3" t="s">
        <v>2</v>
      </c>
      <c r="C700" s="7">
        <v>45982</v>
      </c>
      <c r="D700" s="1" t="s">
        <v>10</v>
      </c>
      <c r="E700" s="1">
        <v>150</v>
      </c>
      <c r="F700" s="1"/>
      <c r="G700">
        <f t="shared" si="11"/>
        <v>-150</v>
      </c>
      <c r="H700" s="1" t="s">
        <v>29</v>
      </c>
      <c r="I700" s="1" t="s">
        <v>45</v>
      </c>
      <c r="J700" s="1" t="s">
        <v>53</v>
      </c>
    </row>
    <row r="701" spans="2:10" x14ac:dyDescent="0.3">
      <c r="B701" s="4" t="s">
        <v>1</v>
      </c>
      <c r="C701" s="8">
        <v>45982</v>
      </c>
      <c r="D701" s="2" t="s">
        <v>11</v>
      </c>
      <c r="E701" s="2">
        <v>950</v>
      </c>
      <c r="F701" s="2"/>
      <c r="G701">
        <f t="shared" si="11"/>
        <v>-950</v>
      </c>
      <c r="H701" s="2" t="s">
        <v>30</v>
      </c>
      <c r="I701" s="2" t="s">
        <v>46</v>
      </c>
      <c r="J701" s="2" t="s">
        <v>53</v>
      </c>
    </row>
    <row r="702" spans="2:10" x14ac:dyDescent="0.3">
      <c r="B702" s="3" t="s">
        <v>1</v>
      </c>
      <c r="C702" s="7">
        <v>45983</v>
      </c>
      <c r="D702" s="1" t="s">
        <v>12</v>
      </c>
      <c r="E702" s="1">
        <v>5</v>
      </c>
      <c r="F702" s="1"/>
      <c r="G702">
        <f t="shared" si="11"/>
        <v>-5</v>
      </c>
      <c r="H702" s="1" t="s">
        <v>31</v>
      </c>
      <c r="I702" s="1" t="s">
        <v>47</v>
      </c>
      <c r="J702" s="1" t="s">
        <v>53</v>
      </c>
    </row>
    <row r="703" spans="2:10" x14ac:dyDescent="0.3">
      <c r="B703" s="4" t="s">
        <v>2</v>
      </c>
      <c r="C703" s="8">
        <v>45983</v>
      </c>
      <c r="D703" s="2" t="s">
        <v>10</v>
      </c>
      <c r="E703" s="2">
        <v>5</v>
      </c>
      <c r="F703" s="2"/>
      <c r="G703">
        <f t="shared" si="11"/>
        <v>-5</v>
      </c>
      <c r="H703" s="2" t="s">
        <v>29</v>
      </c>
      <c r="I703" s="2" t="s">
        <v>45</v>
      </c>
      <c r="J703" s="2" t="s">
        <v>53</v>
      </c>
    </row>
    <row r="704" spans="2:10" x14ac:dyDescent="0.3">
      <c r="B704" s="3" t="s">
        <v>2</v>
      </c>
      <c r="C704" s="7">
        <v>45984</v>
      </c>
      <c r="D704" s="1" t="s">
        <v>10</v>
      </c>
      <c r="E704" s="1">
        <v>5</v>
      </c>
      <c r="F704" s="1"/>
      <c r="G704">
        <f t="shared" si="11"/>
        <v>-5</v>
      </c>
      <c r="H704" s="1" t="s">
        <v>29</v>
      </c>
      <c r="I704" s="1" t="s">
        <v>45</v>
      </c>
      <c r="J704" s="1" t="s">
        <v>53</v>
      </c>
    </row>
    <row r="705" spans="2:10" x14ac:dyDescent="0.3">
      <c r="B705" s="4" t="s">
        <v>2</v>
      </c>
      <c r="C705" s="8">
        <v>45984</v>
      </c>
      <c r="D705" s="2" t="s">
        <v>10</v>
      </c>
      <c r="E705" s="2">
        <v>15</v>
      </c>
      <c r="F705" s="2"/>
      <c r="G705">
        <f t="shared" si="11"/>
        <v>-15</v>
      </c>
      <c r="H705" s="2" t="s">
        <v>29</v>
      </c>
      <c r="I705" s="2" t="s">
        <v>45</v>
      </c>
      <c r="J705" s="2" t="s">
        <v>53</v>
      </c>
    </row>
    <row r="706" spans="2:10" x14ac:dyDescent="0.3">
      <c r="B706" s="3" t="s">
        <v>2</v>
      </c>
      <c r="C706" s="7">
        <v>45984</v>
      </c>
      <c r="D706" s="1" t="s">
        <v>10</v>
      </c>
      <c r="E706" s="1">
        <v>10</v>
      </c>
      <c r="F706" s="1"/>
      <c r="G706">
        <f t="shared" si="11"/>
        <v>-10</v>
      </c>
      <c r="H706" s="1" t="s">
        <v>29</v>
      </c>
      <c r="I706" s="1" t="s">
        <v>45</v>
      </c>
      <c r="J706" s="1" t="s">
        <v>53</v>
      </c>
    </row>
    <row r="707" spans="2:10" x14ac:dyDescent="0.3">
      <c r="B707" s="4" t="s">
        <v>2</v>
      </c>
      <c r="C707" s="8">
        <v>45985</v>
      </c>
      <c r="D707" s="2" t="s">
        <v>13</v>
      </c>
      <c r="E707" s="2">
        <v>5</v>
      </c>
      <c r="F707" s="2"/>
      <c r="G707">
        <f t="shared" si="11"/>
        <v>-5</v>
      </c>
      <c r="H707" s="2" t="s">
        <v>32</v>
      </c>
      <c r="I707" s="2" t="s">
        <v>46</v>
      </c>
      <c r="J707" s="2" t="s">
        <v>53</v>
      </c>
    </row>
    <row r="708" spans="2:10" x14ac:dyDescent="0.3">
      <c r="B708" s="3" t="s">
        <v>1</v>
      </c>
      <c r="C708" s="7">
        <v>45985</v>
      </c>
      <c r="D708" s="1" t="s">
        <v>14</v>
      </c>
      <c r="E708" s="1"/>
      <c r="F708" s="1">
        <v>50</v>
      </c>
      <c r="G708">
        <f t="shared" si="11"/>
        <v>50</v>
      </c>
      <c r="H708" s="1" t="s">
        <v>33</v>
      </c>
      <c r="I708" s="1" t="s">
        <v>46</v>
      </c>
      <c r="J708" s="1" t="s">
        <v>53</v>
      </c>
    </row>
    <row r="709" spans="2:10" x14ac:dyDescent="0.3">
      <c r="B709" s="4" t="s">
        <v>2</v>
      </c>
      <c r="C709" s="8">
        <v>45986</v>
      </c>
      <c r="D709" s="2" t="s">
        <v>10</v>
      </c>
      <c r="E709" s="2">
        <v>77</v>
      </c>
      <c r="F709" s="2"/>
      <c r="G709">
        <f t="shared" si="11"/>
        <v>-77</v>
      </c>
      <c r="H709" s="2" t="s">
        <v>29</v>
      </c>
      <c r="I709" s="2" t="s">
        <v>45</v>
      </c>
      <c r="J709" s="2" t="s">
        <v>53</v>
      </c>
    </row>
    <row r="710" spans="2:10" x14ac:dyDescent="0.3">
      <c r="B710" s="3" t="s">
        <v>2</v>
      </c>
      <c r="C710" s="7">
        <v>45986</v>
      </c>
      <c r="D710" s="1" t="s">
        <v>10</v>
      </c>
      <c r="E710" s="1">
        <v>5</v>
      </c>
      <c r="F710" s="1"/>
      <c r="G710">
        <f t="shared" si="11"/>
        <v>-5</v>
      </c>
      <c r="H710" s="1" t="s">
        <v>29</v>
      </c>
      <c r="I710" s="1" t="s">
        <v>45</v>
      </c>
      <c r="J710" s="1" t="s">
        <v>53</v>
      </c>
    </row>
    <row r="711" spans="2:10" x14ac:dyDescent="0.3">
      <c r="B711" s="4" t="s">
        <v>2</v>
      </c>
      <c r="C711" s="8">
        <v>45987</v>
      </c>
      <c r="D711" s="2" t="s">
        <v>15</v>
      </c>
      <c r="E711" s="2">
        <v>5</v>
      </c>
      <c r="F711" s="2"/>
      <c r="G711">
        <f t="shared" si="11"/>
        <v>-5</v>
      </c>
      <c r="H711" s="2" t="s">
        <v>34</v>
      </c>
      <c r="I711" s="2" t="s">
        <v>48</v>
      </c>
      <c r="J711" s="2" t="s">
        <v>53</v>
      </c>
    </row>
    <row r="712" spans="2:10" x14ac:dyDescent="0.3">
      <c r="B712" s="3" t="s">
        <v>2</v>
      </c>
      <c r="C712" s="10">
        <v>45987</v>
      </c>
      <c r="D712" s="1" t="s">
        <v>10</v>
      </c>
      <c r="E712" s="1">
        <v>135</v>
      </c>
      <c r="F712" s="1"/>
      <c r="G712">
        <f t="shared" si="11"/>
        <v>-135</v>
      </c>
      <c r="H712" s="1" t="s">
        <v>29</v>
      </c>
      <c r="I712" s="1" t="s">
        <v>45</v>
      </c>
      <c r="J712" s="1" t="s">
        <v>53</v>
      </c>
    </row>
    <row r="713" spans="2:10" x14ac:dyDescent="0.3">
      <c r="B713" s="4" t="s">
        <v>2</v>
      </c>
      <c r="C713" s="9">
        <v>45987</v>
      </c>
      <c r="D713" s="2" t="s">
        <v>10</v>
      </c>
      <c r="E713" s="2">
        <v>5</v>
      </c>
      <c r="F713" s="2"/>
      <c r="G713">
        <f t="shared" si="11"/>
        <v>-5</v>
      </c>
      <c r="H713" s="2" t="s">
        <v>29</v>
      </c>
      <c r="I713" s="2" t="s">
        <v>45</v>
      </c>
      <c r="J713" s="2" t="s">
        <v>53</v>
      </c>
    </row>
    <row r="714" spans="2:10" x14ac:dyDescent="0.3">
      <c r="B714" s="3" t="s">
        <v>2</v>
      </c>
      <c r="C714" s="10">
        <v>45988</v>
      </c>
      <c r="D714" s="1" t="s">
        <v>13</v>
      </c>
      <c r="E714" s="1">
        <v>5</v>
      </c>
      <c r="F714" s="1"/>
      <c r="G714">
        <f t="shared" si="11"/>
        <v>-5</v>
      </c>
      <c r="H714" s="1" t="s">
        <v>32</v>
      </c>
      <c r="I714" s="1" t="s">
        <v>46</v>
      </c>
      <c r="J714" s="1" t="s">
        <v>53</v>
      </c>
    </row>
    <row r="715" spans="2:10" x14ac:dyDescent="0.3">
      <c r="B715" s="4" t="s">
        <v>2</v>
      </c>
      <c r="C715" s="9">
        <v>45988</v>
      </c>
      <c r="D715" s="2" t="s">
        <v>10</v>
      </c>
      <c r="E715" s="2">
        <v>40</v>
      </c>
      <c r="F715" s="2"/>
      <c r="G715">
        <f t="shared" si="11"/>
        <v>-40</v>
      </c>
      <c r="H715" s="2" t="s">
        <v>29</v>
      </c>
      <c r="I715" s="2" t="s">
        <v>45</v>
      </c>
      <c r="J715" s="2" t="s">
        <v>53</v>
      </c>
    </row>
    <row r="716" spans="2:10" x14ac:dyDescent="0.3">
      <c r="B716" s="3" t="s">
        <v>2</v>
      </c>
      <c r="C716" s="10">
        <v>45988</v>
      </c>
      <c r="D716" s="1" t="s">
        <v>10</v>
      </c>
      <c r="E716" s="1">
        <v>98</v>
      </c>
      <c r="F716" s="1"/>
      <c r="G716">
        <f t="shared" si="11"/>
        <v>-98</v>
      </c>
      <c r="H716" s="1" t="s">
        <v>29</v>
      </c>
      <c r="I716" s="1" t="s">
        <v>45</v>
      </c>
      <c r="J716" s="1" t="s">
        <v>53</v>
      </c>
    </row>
    <row r="717" spans="2:10" x14ac:dyDescent="0.3">
      <c r="B717" s="4" t="s">
        <v>2</v>
      </c>
      <c r="C717" s="9">
        <v>45989</v>
      </c>
      <c r="D717" s="2" t="s">
        <v>16</v>
      </c>
      <c r="E717" s="2">
        <v>52</v>
      </c>
      <c r="F717" s="2"/>
      <c r="G717">
        <f t="shared" si="11"/>
        <v>-52</v>
      </c>
      <c r="H717" s="2" t="s">
        <v>35</v>
      </c>
      <c r="I717" s="2" t="s">
        <v>49</v>
      </c>
      <c r="J717" s="2" t="s">
        <v>53</v>
      </c>
    </row>
    <row r="718" spans="2:10" x14ac:dyDescent="0.3">
      <c r="B718" s="3" t="s">
        <v>2</v>
      </c>
      <c r="C718" s="10">
        <v>45958</v>
      </c>
      <c r="D718" s="1" t="s">
        <v>17</v>
      </c>
      <c r="E718" s="1">
        <v>28</v>
      </c>
      <c r="F718" s="1"/>
      <c r="G718">
        <f t="shared" si="11"/>
        <v>-28</v>
      </c>
      <c r="H718" s="1" t="s">
        <v>36</v>
      </c>
      <c r="I718" s="1" t="s">
        <v>49</v>
      </c>
      <c r="J718" s="1" t="s">
        <v>53</v>
      </c>
    </row>
    <row r="719" spans="2:10" x14ac:dyDescent="0.3">
      <c r="B719" s="4" t="s">
        <v>2</v>
      </c>
      <c r="C719" s="9">
        <v>45989</v>
      </c>
      <c r="D719" s="2" t="s">
        <v>18</v>
      </c>
      <c r="E719" s="14">
        <v>30</v>
      </c>
      <c r="F719" s="2"/>
      <c r="G719">
        <f t="shared" si="11"/>
        <v>-30</v>
      </c>
      <c r="H719" s="2" t="s">
        <v>37</v>
      </c>
      <c r="I719" s="2" t="s">
        <v>45</v>
      </c>
      <c r="J719" s="2" t="s">
        <v>53</v>
      </c>
    </row>
    <row r="720" spans="2:10" x14ac:dyDescent="0.3">
      <c r="B720" s="3" t="s">
        <v>2</v>
      </c>
      <c r="C720" s="10">
        <v>45990</v>
      </c>
      <c r="D720" s="1" t="s">
        <v>19</v>
      </c>
      <c r="E720" s="1">
        <v>5</v>
      </c>
      <c r="F720" s="1"/>
      <c r="G720">
        <f t="shared" si="11"/>
        <v>-5</v>
      </c>
      <c r="H720" s="1" t="s">
        <v>38</v>
      </c>
      <c r="I720" s="1" t="s">
        <v>48</v>
      </c>
      <c r="J720" s="1" t="s">
        <v>53</v>
      </c>
    </row>
    <row r="721" spans="2:10" x14ac:dyDescent="0.3">
      <c r="B721" s="4" t="s">
        <v>1</v>
      </c>
      <c r="C721" s="9">
        <v>45990</v>
      </c>
      <c r="D721" s="2" t="s">
        <v>20</v>
      </c>
      <c r="E721" s="2">
        <v>5</v>
      </c>
      <c r="F721" s="2"/>
      <c r="G721">
        <f t="shared" si="11"/>
        <v>-5</v>
      </c>
      <c r="H721" s="2" t="s">
        <v>39</v>
      </c>
      <c r="I721" s="2" t="s">
        <v>49</v>
      </c>
      <c r="J721" s="2" t="s">
        <v>53</v>
      </c>
    </row>
    <row r="722" spans="2:10" x14ac:dyDescent="0.3">
      <c r="B722" s="3" t="s">
        <v>3</v>
      </c>
      <c r="C722" s="10">
        <v>45990</v>
      </c>
      <c r="D722" s="1" t="s">
        <v>10</v>
      </c>
      <c r="E722" s="1">
        <v>154</v>
      </c>
      <c r="F722" s="1"/>
      <c r="G722">
        <f t="shared" si="11"/>
        <v>-154</v>
      </c>
      <c r="H722" s="1" t="s">
        <v>29</v>
      </c>
      <c r="I722" s="1" t="s">
        <v>45</v>
      </c>
      <c r="J722" s="1" t="s">
        <v>53</v>
      </c>
    </row>
    <row r="723" spans="2:10" x14ac:dyDescent="0.3">
      <c r="B723" s="4" t="s">
        <v>0</v>
      </c>
      <c r="C723" s="9">
        <v>45991</v>
      </c>
      <c r="D723" s="2" t="s">
        <v>10</v>
      </c>
      <c r="E723" s="2">
        <v>100</v>
      </c>
      <c r="F723" s="2"/>
      <c r="G723">
        <f t="shared" si="11"/>
        <v>-100</v>
      </c>
      <c r="H723" s="2" t="s">
        <v>29</v>
      </c>
      <c r="I723" s="2" t="s">
        <v>45</v>
      </c>
      <c r="J723" s="2" t="s">
        <v>53</v>
      </c>
    </row>
    <row r="724" spans="2:10" x14ac:dyDescent="0.3">
      <c r="B724" s="3" t="s">
        <v>1</v>
      </c>
      <c r="C724" s="10">
        <v>45991</v>
      </c>
      <c r="D724" s="1" t="s">
        <v>21</v>
      </c>
      <c r="E724" s="11">
        <v>20</v>
      </c>
      <c r="F724" s="11"/>
      <c r="G724">
        <f t="shared" si="11"/>
        <v>-20</v>
      </c>
      <c r="H724" s="1" t="s">
        <v>40</v>
      </c>
      <c r="I724" s="1" t="s">
        <v>46</v>
      </c>
      <c r="J724" s="1" t="s">
        <v>53</v>
      </c>
    </row>
    <row r="725" spans="2:10" x14ac:dyDescent="0.3">
      <c r="B725" s="3" t="s">
        <v>0</v>
      </c>
      <c r="C725" s="9">
        <v>45991</v>
      </c>
      <c r="D725" s="2" t="s">
        <v>6</v>
      </c>
      <c r="E725" s="12"/>
      <c r="F725" s="12">
        <v>32</v>
      </c>
      <c r="G725">
        <f t="shared" si="11"/>
        <v>32</v>
      </c>
      <c r="H725" s="2" t="s">
        <v>26</v>
      </c>
      <c r="I725" s="2" t="s">
        <v>42</v>
      </c>
      <c r="J725" s="2" t="s">
        <v>51</v>
      </c>
    </row>
    <row r="726" spans="2:10" x14ac:dyDescent="0.3">
      <c r="B726" s="3" t="s">
        <v>2</v>
      </c>
      <c r="C726" s="9">
        <v>45992</v>
      </c>
      <c r="D726" s="2" t="s">
        <v>10</v>
      </c>
      <c r="E726" s="2">
        <v>5</v>
      </c>
      <c r="F726" s="2"/>
      <c r="G726">
        <f t="shared" si="11"/>
        <v>-5</v>
      </c>
      <c r="H726" s="2" t="s">
        <v>29</v>
      </c>
      <c r="I726" s="2" t="s">
        <v>45</v>
      </c>
      <c r="J726" s="2" t="s">
        <v>53</v>
      </c>
    </row>
    <row r="727" spans="2:10" x14ac:dyDescent="0.3">
      <c r="B727" s="5" t="s">
        <v>1</v>
      </c>
      <c r="C727" s="10">
        <v>45992</v>
      </c>
      <c r="D727" s="1" t="s">
        <v>11</v>
      </c>
      <c r="E727" s="1">
        <v>900</v>
      </c>
      <c r="F727" s="1"/>
      <c r="G727">
        <f t="shared" si="11"/>
        <v>-900</v>
      </c>
      <c r="H727" s="1" t="s">
        <v>30</v>
      </c>
      <c r="I727" s="1" t="s">
        <v>46</v>
      </c>
      <c r="J727" s="1" t="s">
        <v>53</v>
      </c>
    </row>
    <row r="728" spans="2:10" x14ac:dyDescent="0.3">
      <c r="B728" s="3" t="s">
        <v>1</v>
      </c>
      <c r="C728" s="9">
        <v>45992</v>
      </c>
      <c r="D728" s="2" t="s">
        <v>12</v>
      </c>
      <c r="E728" s="2">
        <v>5</v>
      </c>
      <c r="F728" s="2"/>
      <c r="G728">
        <f t="shared" si="11"/>
        <v>-5</v>
      </c>
      <c r="H728" s="2" t="s">
        <v>31</v>
      </c>
      <c r="I728" s="2" t="s">
        <v>47</v>
      </c>
      <c r="J728" s="2" t="s">
        <v>53</v>
      </c>
    </row>
    <row r="729" spans="2:10" x14ac:dyDescent="0.3">
      <c r="B729" s="5" t="s">
        <v>2</v>
      </c>
      <c r="C729" s="10">
        <v>45993</v>
      </c>
      <c r="D729" s="1" t="s">
        <v>10</v>
      </c>
      <c r="E729" s="1">
        <v>5</v>
      </c>
      <c r="F729" s="1"/>
      <c r="G729">
        <f t="shared" si="11"/>
        <v>-5</v>
      </c>
      <c r="H729" s="1" t="s">
        <v>29</v>
      </c>
      <c r="I729" s="1" t="s">
        <v>45</v>
      </c>
      <c r="J729" s="1" t="s">
        <v>53</v>
      </c>
    </row>
    <row r="730" spans="2:10" x14ac:dyDescent="0.3">
      <c r="B730" s="3" t="s">
        <v>2</v>
      </c>
      <c r="C730" s="9">
        <v>45993</v>
      </c>
      <c r="D730" s="2" t="s">
        <v>10</v>
      </c>
      <c r="E730" s="2">
        <v>155</v>
      </c>
      <c r="F730" s="2"/>
      <c r="G730">
        <f t="shared" si="11"/>
        <v>-155</v>
      </c>
      <c r="H730" s="2" t="s">
        <v>29</v>
      </c>
      <c r="I730" s="2" t="s">
        <v>45</v>
      </c>
      <c r="J730" s="2" t="s">
        <v>53</v>
      </c>
    </row>
    <row r="731" spans="2:10" x14ac:dyDescent="0.3">
      <c r="B731" s="5" t="s">
        <v>2</v>
      </c>
      <c r="C731" s="10">
        <v>45994</v>
      </c>
      <c r="D731" s="1" t="s">
        <v>10</v>
      </c>
      <c r="E731" s="1">
        <v>10</v>
      </c>
      <c r="F731" s="1"/>
      <c r="G731">
        <f t="shared" si="11"/>
        <v>-10</v>
      </c>
      <c r="H731" s="1" t="s">
        <v>29</v>
      </c>
      <c r="I731" s="1" t="s">
        <v>45</v>
      </c>
      <c r="J731" s="1" t="s">
        <v>53</v>
      </c>
    </row>
    <row r="732" spans="2:10" x14ac:dyDescent="0.3">
      <c r="B732" s="3" t="s">
        <v>2</v>
      </c>
      <c r="C732" s="9">
        <v>45994</v>
      </c>
      <c r="D732" s="2" t="s">
        <v>10</v>
      </c>
      <c r="E732" s="2">
        <v>5</v>
      </c>
      <c r="F732" s="2"/>
      <c r="G732">
        <f t="shared" si="11"/>
        <v>-5</v>
      </c>
      <c r="H732" s="2" t="s">
        <v>29</v>
      </c>
      <c r="I732" s="2" t="s">
        <v>45</v>
      </c>
      <c r="J732" s="2" t="s">
        <v>53</v>
      </c>
    </row>
    <row r="733" spans="2:10" x14ac:dyDescent="0.3">
      <c r="B733" s="5" t="s">
        <v>2</v>
      </c>
      <c r="C733" s="10">
        <v>45995</v>
      </c>
      <c r="D733" s="1" t="s">
        <v>13</v>
      </c>
      <c r="E733" s="1">
        <v>5</v>
      </c>
      <c r="F733" s="1"/>
      <c r="G733">
        <f t="shared" si="11"/>
        <v>-5</v>
      </c>
      <c r="H733" s="1" t="s">
        <v>32</v>
      </c>
      <c r="I733" s="1" t="s">
        <v>46</v>
      </c>
      <c r="J733" s="1" t="s">
        <v>53</v>
      </c>
    </row>
    <row r="734" spans="2:10" x14ac:dyDescent="0.3">
      <c r="B734" s="3" t="s">
        <v>1</v>
      </c>
      <c r="C734" s="9">
        <v>45995</v>
      </c>
      <c r="D734" s="2" t="s">
        <v>14</v>
      </c>
      <c r="E734" s="2"/>
      <c r="F734" s="2">
        <v>77</v>
      </c>
      <c r="G734">
        <f t="shared" si="11"/>
        <v>77</v>
      </c>
      <c r="H734" s="2" t="s">
        <v>33</v>
      </c>
      <c r="I734" s="2" t="s">
        <v>46</v>
      </c>
      <c r="J734" s="2" t="s">
        <v>53</v>
      </c>
    </row>
    <row r="735" spans="2:10" x14ac:dyDescent="0.3">
      <c r="B735" s="5" t="s">
        <v>2</v>
      </c>
      <c r="C735" s="10">
        <v>45996</v>
      </c>
      <c r="D735" s="1" t="s">
        <v>10</v>
      </c>
      <c r="E735" s="1">
        <v>5</v>
      </c>
      <c r="F735" s="1"/>
      <c r="G735">
        <f t="shared" si="11"/>
        <v>-5</v>
      </c>
      <c r="H735" s="1" t="s">
        <v>29</v>
      </c>
      <c r="I735" s="1" t="s">
        <v>45</v>
      </c>
      <c r="J735" s="1" t="s">
        <v>53</v>
      </c>
    </row>
    <row r="736" spans="2:10" x14ac:dyDescent="0.3">
      <c r="B736" s="3" t="s">
        <v>2</v>
      </c>
      <c r="C736" s="9">
        <v>45996</v>
      </c>
      <c r="D736" s="2" t="s">
        <v>10</v>
      </c>
      <c r="E736" s="2">
        <v>5</v>
      </c>
      <c r="F736" s="2"/>
      <c r="G736">
        <f t="shared" si="11"/>
        <v>-5</v>
      </c>
      <c r="H736" s="2" t="s">
        <v>29</v>
      </c>
      <c r="I736" s="2" t="s">
        <v>45</v>
      </c>
      <c r="J736" s="2" t="s">
        <v>53</v>
      </c>
    </row>
    <row r="737" spans="2:10" x14ac:dyDescent="0.3">
      <c r="B737" s="5" t="s">
        <v>2</v>
      </c>
      <c r="C737" s="10">
        <v>45996</v>
      </c>
      <c r="D737" s="1" t="s">
        <v>15</v>
      </c>
      <c r="E737" s="1">
        <v>135</v>
      </c>
      <c r="F737" s="1"/>
      <c r="G737">
        <f t="shared" si="11"/>
        <v>-135</v>
      </c>
      <c r="H737" s="1" t="s">
        <v>34</v>
      </c>
      <c r="I737" s="1" t="s">
        <v>48</v>
      </c>
      <c r="J737" s="1" t="s">
        <v>53</v>
      </c>
    </row>
    <row r="738" spans="2:10" x14ac:dyDescent="0.3">
      <c r="B738" s="3" t="s">
        <v>2</v>
      </c>
      <c r="C738" s="9">
        <v>45997</v>
      </c>
      <c r="D738" s="2" t="s">
        <v>10</v>
      </c>
      <c r="E738" s="2">
        <v>5</v>
      </c>
      <c r="F738" s="2"/>
      <c r="G738">
        <f t="shared" si="11"/>
        <v>-5</v>
      </c>
      <c r="H738" s="2" t="s">
        <v>29</v>
      </c>
      <c r="I738" s="2" t="s">
        <v>45</v>
      </c>
      <c r="J738" s="2" t="s">
        <v>53</v>
      </c>
    </row>
    <row r="739" spans="2:10" x14ac:dyDescent="0.3">
      <c r="B739" s="5" t="s">
        <v>2</v>
      </c>
      <c r="C739" s="10">
        <v>45997</v>
      </c>
      <c r="D739" s="1" t="s">
        <v>10</v>
      </c>
      <c r="E739" s="1">
        <v>5</v>
      </c>
      <c r="F739" s="1"/>
      <c r="G739">
        <f t="shared" si="11"/>
        <v>-5</v>
      </c>
      <c r="H739" s="1" t="s">
        <v>29</v>
      </c>
      <c r="I739" s="1" t="s">
        <v>45</v>
      </c>
      <c r="J739" s="1" t="s">
        <v>53</v>
      </c>
    </row>
    <row r="740" spans="2:10" x14ac:dyDescent="0.3">
      <c r="B740" s="3" t="s">
        <v>2</v>
      </c>
      <c r="C740" s="9">
        <v>45997</v>
      </c>
      <c r="D740" s="2" t="s">
        <v>13</v>
      </c>
      <c r="E740" s="2">
        <v>40</v>
      </c>
      <c r="F740" s="2"/>
      <c r="G740">
        <f t="shared" si="11"/>
        <v>-40</v>
      </c>
      <c r="H740" s="2" t="s">
        <v>32</v>
      </c>
      <c r="I740" s="2" t="s">
        <v>46</v>
      </c>
      <c r="J740" s="2" t="s">
        <v>53</v>
      </c>
    </row>
    <row r="741" spans="2:10" x14ac:dyDescent="0.3">
      <c r="B741" s="5" t="s">
        <v>2</v>
      </c>
      <c r="C741" s="10">
        <v>45998</v>
      </c>
      <c r="D741" s="1" t="s">
        <v>10</v>
      </c>
      <c r="E741" s="1">
        <v>98</v>
      </c>
      <c r="F741" s="1"/>
      <c r="G741">
        <f t="shared" si="11"/>
        <v>-98</v>
      </c>
      <c r="H741" s="1" t="s">
        <v>29</v>
      </c>
      <c r="I741" s="1" t="s">
        <v>45</v>
      </c>
      <c r="J741" s="1" t="s">
        <v>53</v>
      </c>
    </row>
    <row r="742" spans="2:10" x14ac:dyDescent="0.3">
      <c r="B742" s="3" t="s">
        <v>2</v>
      </c>
      <c r="C742" s="9">
        <v>45998</v>
      </c>
      <c r="D742" s="2" t="s">
        <v>10</v>
      </c>
      <c r="E742" s="2">
        <v>52</v>
      </c>
      <c r="F742" s="2"/>
      <c r="G742">
        <f t="shared" si="11"/>
        <v>-52</v>
      </c>
      <c r="H742" s="2" t="s">
        <v>29</v>
      </c>
      <c r="I742" s="2" t="s">
        <v>45</v>
      </c>
      <c r="J742" s="2" t="s">
        <v>53</v>
      </c>
    </row>
    <row r="743" spans="2:10" x14ac:dyDescent="0.3">
      <c r="B743" s="5" t="s">
        <v>2</v>
      </c>
      <c r="C743" s="10">
        <v>45998</v>
      </c>
      <c r="D743" s="1" t="s">
        <v>16</v>
      </c>
      <c r="E743" s="1">
        <v>28</v>
      </c>
      <c r="F743" s="1"/>
      <c r="G743">
        <f t="shared" si="11"/>
        <v>-28</v>
      </c>
      <c r="H743" s="1" t="s">
        <v>35</v>
      </c>
      <c r="I743" s="1" t="s">
        <v>49</v>
      </c>
      <c r="J743" s="1" t="s">
        <v>53</v>
      </c>
    </row>
    <row r="744" spans="2:10" x14ac:dyDescent="0.3">
      <c r="B744" s="3" t="s">
        <v>2</v>
      </c>
      <c r="C744" s="9">
        <v>45999</v>
      </c>
      <c r="D744" s="2" t="s">
        <v>17</v>
      </c>
      <c r="E744" s="2">
        <v>30</v>
      </c>
      <c r="F744" s="2"/>
      <c r="G744">
        <f t="shared" si="11"/>
        <v>-30</v>
      </c>
      <c r="H744" s="2" t="s">
        <v>36</v>
      </c>
      <c r="I744" s="2" t="s">
        <v>49</v>
      </c>
      <c r="J744" s="2" t="s">
        <v>53</v>
      </c>
    </row>
    <row r="745" spans="2:10" x14ac:dyDescent="0.3">
      <c r="B745" s="5" t="s">
        <v>2</v>
      </c>
      <c r="C745" s="10">
        <v>45999</v>
      </c>
      <c r="D745" s="1" t="s">
        <v>18</v>
      </c>
      <c r="E745" s="1">
        <v>5</v>
      </c>
      <c r="F745" s="1"/>
      <c r="G745">
        <f t="shared" si="11"/>
        <v>-5</v>
      </c>
      <c r="H745" s="1" t="s">
        <v>37</v>
      </c>
      <c r="I745" s="1" t="s">
        <v>45</v>
      </c>
      <c r="J745" s="1" t="s">
        <v>53</v>
      </c>
    </row>
    <row r="746" spans="2:10" x14ac:dyDescent="0.3">
      <c r="B746" s="3" t="s">
        <v>2</v>
      </c>
      <c r="C746" s="9">
        <v>45999</v>
      </c>
      <c r="D746" s="2" t="s">
        <v>19</v>
      </c>
      <c r="E746" s="2">
        <v>5</v>
      </c>
      <c r="F746" s="2"/>
      <c r="G746">
        <f t="shared" si="11"/>
        <v>-5</v>
      </c>
      <c r="H746" s="2" t="s">
        <v>38</v>
      </c>
      <c r="I746" s="2" t="s">
        <v>48</v>
      </c>
      <c r="J746" s="2" t="s">
        <v>53</v>
      </c>
    </row>
    <row r="747" spans="2:10" x14ac:dyDescent="0.3">
      <c r="B747" s="5" t="s">
        <v>1</v>
      </c>
      <c r="C747" s="10">
        <v>46000</v>
      </c>
      <c r="D747" s="1" t="s">
        <v>20</v>
      </c>
      <c r="E747" s="1">
        <v>154</v>
      </c>
      <c r="F747" s="1"/>
      <c r="G747">
        <f t="shared" si="11"/>
        <v>-154</v>
      </c>
      <c r="H747" s="1" t="s">
        <v>39</v>
      </c>
      <c r="I747" s="1" t="s">
        <v>49</v>
      </c>
      <c r="J747" s="1" t="s">
        <v>53</v>
      </c>
    </row>
    <row r="748" spans="2:10" x14ac:dyDescent="0.3">
      <c r="B748" s="3" t="s">
        <v>3</v>
      </c>
      <c r="C748" s="9">
        <v>46000</v>
      </c>
      <c r="D748" s="2" t="s">
        <v>10</v>
      </c>
      <c r="E748" s="2">
        <v>10</v>
      </c>
      <c r="F748" s="2"/>
      <c r="G748">
        <f t="shared" si="11"/>
        <v>-10</v>
      </c>
      <c r="H748" s="2" t="s">
        <v>29</v>
      </c>
      <c r="I748" s="2" t="s">
        <v>45</v>
      </c>
      <c r="J748" s="2" t="s">
        <v>53</v>
      </c>
    </row>
    <row r="749" spans="2:10" x14ac:dyDescent="0.3">
      <c r="B749" s="5" t="s">
        <v>0</v>
      </c>
      <c r="C749" s="10">
        <v>46000</v>
      </c>
      <c r="D749" s="1" t="s">
        <v>10</v>
      </c>
      <c r="E749" s="11">
        <v>5</v>
      </c>
      <c r="F749" s="11"/>
      <c r="G749">
        <f t="shared" si="11"/>
        <v>-5</v>
      </c>
      <c r="H749" s="1" t="s">
        <v>29</v>
      </c>
      <c r="I749" s="1" t="s">
        <v>45</v>
      </c>
      <c r="J749" s="1" t="s">
        <v>53</v>
      </c>
    </row>
    <row r="750" spans="2:10" x14ac:dyDescent="0.3">
      <c r="B750" s="3" t="s">
        <v>1</v>
      </c>
      <c r="C750" s="9">
        <v>46001</v>
      </c>
      <c r="D750" s="2" t="s">
        <v>21</v>
      </c>
      <c r="E750" s="12">
        <v>5</v>
      </c>
      <c r="F750" s="12"/>
      <c r="G750">
        <f t="shared" si="11"/>
        <v>-5</v>
      </c>
      <c r="H750" s="2" t="s">
        <v>40</v>
      </c>
      <c r="I750" s="2" t="s">
        <v>46</v>
      </c>
      <c r="J750" s="2" t="s">
        <v>53</v>
      </c>
    </row>
    <row r="751" spans="2:10" x14ac:dyDescent="0.3">
      <c r="B751" s="3" t="s">
        <v>0</v>
      </c>
      <c r="C751" s="10">
        <v>46001</v>
      </c>
      <c r="D751" s="1" t="s">
        <v>6</v>
      </c>
      <c r="E751" s="1"/>
      <c r="F751" s="1">
        <v>25</v>
      </c>
      <c r="G751">
        <f t="shared" si="11"/>
        <v>25</v>
      </c>
      <c r="H751" s="1" t="s">
        <v>26</v>
      </c>
      <c r="I751" s="1" t="s">
        <v>42</v>
      </c>
      <c r="J751" s="1" t="s">
        <v>51</v>
      </c>
    </row>
    <row r="752" spans="2:10" x14ac:dyDescent="0.3">
      <c r="B752" s="4" t="s">
        <v>1</v>
      </c>
      <c r="C752" s="9">
        <v>46001</v>
      </c>
      <c r="D752" s="2" t="s">
        <v>7</v>
      </c>
      <c r="E752" s="2">
        <v>150</v>
      </c>
      <c r="F752" s="2"/>
      <c r="G752">
        <f t="shared" si="11"/>
        <v>-150</v>
      </c>
      <c r="H752" s="2" t="s">
        <v>27</v>
      </c>
      <c r="I752" s="2" t="s">
        <v>43</v>
      </c>
      <c r="J752" s="2" t="s">
        <v>52</v>
      </c>
    </row>
    <row r="753" spans="2:10" x14ac:dyDescent="0.3">
      <c r="B753" s="3" t="s">
        <v>0</v>
      </c>
      <c r="C753" s="10">
        <v>46002</v>
      </c>
      <c r="D753" s="1" t="s">
        <v>8</v>
      </c>
      <c r="E753" s="1"/>
      <c r="F753" s="1">
        <v>2500</v>
      </c>
      <c r="G753">
        <f t="shared" si="11"/>
        <v>2500</v>
      </c>
      <c r="H753" s="1" t="s">
        <v>8</v>
      </c>
      <c r="I753" s="1" t="s">
        <v>42</v>
      </c>
      <c r="J753" s="1" t="s">
        <v>51</v>
      </c>
    </row>
    <row r="754" spans="2:10" x14ac:dyDescent="0.3">
      <c r="B754" s="4" t="s">
        <v>1</v>
      </c>
      <c r="C754" s="9">
        <v>46002</v>
      </c>
      <c r="D754" s="2" t="s">
        <v>9</v>
      </c>
      <c r="E754" s="2"/>
      <c r="F754" s="2">
        <v>3500</v>
      </c>
      <c r="G754">
        <f t="shared" si="11"/>
        <v>3500</v>
      </c>
      <c r="H754" s="2" t="s">
        <v>28</v>
      </c>
      <c r="I754" s="2" t="s">
        <v>44</v>
      </c>
      <c r="J754" s="2" t="s">
        <v>51</v>
      </c>
    </row>
    <row r="755" spans="2:10" x14ac:dyDescent="0.3">
      <c r="B755" s="3" t="s">
        <v>2</v>
      </c>
      <c r="C755" s="10">
        <v>46002</v>
      </c>
      <c r="D755" s="1" t="s">
        <v>10</v>
      </c>
      <c r="E755" s="1">
        <v>5</v>
      </c>
      <c r="F755" s="1"/>
      <c r="G755">
        <f t="shared" si="11"/>
        <v>-5</v>
      </c>
      <c r="H755" s="1" t="s">
        <v>29</v>
      </c>
      <c r="I755" s="1" t="s">
        <v>45</v>
      </c>
      <c r="J755" s="1" t="s">
        <v>53</v>
      </c>
    </row>
    <row r="756" spans="2:10" x14ac:dyDescent="0.3">
      <c r="B756" s="4" t="s">
        <v>1</v>
      </c>
      <c r="C756" s="9">
        <v>46003</v>
      </c>
      <c r="D756" s="2" t="s">
        <v>11</v>
      </c>
      <c r="E756" s="2">
        <v>900</v>
      </c>
      <c r="F756" s="2"/>
      <c r="G756">
        <f t="shared" ref="G756:G819" si="12">F756-E756</f>
        <v>-900</v>
      </c>
      <c r="H756" s="2" t="s">
        <v>30</v>
      </c>
      <c r="I756" s="2" t="s">
        <v>46</v>
      </c>
      <c r="J756" s="2" t="s">
        <v>53</v>
      </c>
    </row>
    <row r="757" spans="2:10" x14ac:dyDescent="0.3">
      <c r="B757" s="3" t="s">
        <v>1</v>
      </c>
      <c r="C757" s="10">
        <v>46003</v>
      </c>
      <c r="D757" s="1" t="s">
        <v>12</v>
      </c>
      <c r="E757" s="1">
        <v>5</v>
      </c>
      <c r="F757" s="1"/>
      <c r="G757">
        <f t="shared" si="12"/>
        <v>-5</v>
      </c>
      <c r="H757" s="1" t="s">
        <v>31</v>
      </c>
      <c r="I757" s="1" t="s">
        <v>47</v>
      </c>
      <c r="J757" s="1" t="s">
        <v>53</v>
      </c>
    </row>
    <row r="758" spans="2:10" x14ac:dyDescent="0.3">
      <c r="B758" s="4" t="s">
        <v>2</v>
      </c>
      <c r="C758" s="9">
        <v>46003</v>
      </c>
      <c r="D758" s="2" t="s">
        <v>10</v>
      </c>
      <c r="E758" s="2">
        <v>155</v>
      </c>
      <c r="F758" s="2"/>
      <c r="G758">
        <f t="shared" si="12"/>
        <v>-155</v>
      </c>
      <c r="H758" s="2" t="s">
        <v>29</v>
      </c>
      <c r="I758" s="2" t="s">
        <v>45</v>
      </c>
      <c r="J758" s="2" t="s">
        <v>53</v>
      </c>
    </row>
    <row r="759" spans="2:10" x14ac:dyDescent="0.3">
      <c r="B759" s="3" t="s">
        <v>2</v>
      </c>
      <c r="C759" s="10">
        <v>46004</v>
      </c>
      <c r="D759" s="1" t="s">
        <v>10</v>
      </c>
      <c r="E759" s="1">
        <v>5</v>
      </c>
      <c r="F759" s="1"/>
      <c r="G759">
        <f t="shared" si="12"/>
        <v>-5</v>
      </c>
      <c r="H759" s="1" t="s">
        <v>29</v>
      </c>
      <c r="I759" s="1" t="s">
        <v>45</v>
      </c>
      <c r="J759" s="1" t="s">
        <v>53</v>
      </c>
    </row>
    <row r="760" spans="2:10" x14ac:dyDescent="0.3">
      <c r="B760" s="4" t="s">
        <v>2</v>
      </c>
      <c r="C760" s="9">
        <v>46004</v>
      </c>
      <c r="D760" s="2" t="s">
        <v>10</v>
      </c>
      <c r="E760" s="2">
        <v>5</v>
      </c>
      <c r="F760" s="2"/>
      <c r="G760">
        <f t="shared" si="12"/>
        <v>-5</v>
      </c>
      <c r="H760" s="2" t="s">
        <v>29</v>
      </c>
      <c r="I760" s="2" t="s">
        <v>45</v>
      </c>
      <c r="J760" s="2" t="s">
        <v>53</v>
      </c>
    </row>
    <row r="761" spans="2:10" x14ac:dyDescent="0.3">
      <c r="B761" s="3" t="s">
        <v>2</v>
      </c>
      <c r="C761" s="10">
        <v>46004</v>
      </c>
      <c r="D761" s="1" t="s">
        <v>10</v>
      </c>
      <c r="E761" s="1">
        <v>5</v>
      </c>
      <c r="F761" s="1"/>
      <c r="G761">
        <f t="shared" si="12"/>
        <v>-5</v>
      </c>
      <c r="H761" s="1" t="s">
        <v>29</v>
      </c>
      <c r="I761" s="1" t="s">
        <v>45</v>
      </c>
      <c r="J761" s="1" t="s">
        <v>53</v>
      </c>
    </row>
    <row r="762" spans="2:10" x14ac:dyDescent="0.3">
      <c r="B762" s="4" t="s">
        <v>2</v>
      </c>
      <c r="C762" s="9">
        <v>46005</v>
      </c>
      <c r="D762" s="2" t="s">
        <v>13</v>
      </c>
      <c r="E762" s="2">
        <v>77</v>
      </c>
      <c r="F762" s="2"/>
      <c r="G762">
        <f t="shared" si="12"/>
        <v>-77</v>
      </c>
      <c r="H762" s="2" t="s">
        <v>32</v>
      </c>
      <c r="I762" s="2" t="s">
        <v>46</v>
      </c>
      <c r="J762" s="2" t="s">
        <v>53</v>
      </c>
    </row>
    <row r="763" spans="2:10" x14ac:dyDescent="0.3">
      <c r="B763" s="3" t="s">
        <v>1</v>
      </c>
      <c r="C763" s="10">
        <v>46005</v>
      </c>
      <c r="D763" s="1" t="s">
        <v>14</v>
      </c>
      <c r="E763" s="1">
        <v>5</v>
      </c>
      <c r="F763" s="1"/>
      <c r="G763">
        <f t="shared" si="12"/>
        <v>-5</v>
      </c>
      <c r="H763" s="1" t="s">
        <v>33</v>
      </c>
      <c r="I763" s="1" t="s">
        <v>46</v>
      </c>
      <c r="J763" s="1" t="s">
        <v>53</v>
      </c>
    </row>
    <row r="764" spans="2:10" x14ac:dyDescent="0.3">
      <c r="B764" s="4" t="s">
        <v>2</v>
      </c>
      <c r="C764" s="9">
        <v>46005</v>
      </c>
      <c r="D764" s="2" t="s">
        <v>10</v>
      </c>
      <c r="E764" s="2">
        <v>5</v>
      </c>
      <c r="F764" s="2"/>
      <c r="G764">
        <f t="shared" si="12"/>
        <v>-5</v>
      </c>
      <c r="H764" s="2" t="s">
        <v>29</v>
      </c>
      <c r="I764" s="2" t="s">
        <v>45</v>
      </c>
      <c r="J764" s="2" t="s">
        <v>53</v>
      </c>
    </row>
    <row r="765" spans="2:10" x14ac:dyDescent="0.3">
      <c r="B765" s="3" t="s">
        <v>2</v>
      </c>
      <c r="C765" s="10">
        <v>46006</v>
      </c>
      <c r="D765" s="1" t="s">
        <v>10</v>
      </c>
      <c r="E765" s="1">
        <v>5</v>
      </c>
      <c r="F765" s="1"/>
      <c r="G765">
        <f t="shared" si="12"/>
        <v>-5</v>
      </c>
      <c r="H765" s="1" t="s">
        <v>29</v>
      </c>
      <c r="I765" s="1" t="s">
        <v>45</v>
      </c>
      <c r="J765" s="1" t="s">
        <v>53</v>
      </c>
    </row>
    <row r="766" spans="2:10" x14ac:dyDescent="0.3">
      <c r="B766" s="4" t="s">
        <v>2</v>
      </c>
      <c r="C766" s="9">
        <v>46006</v>
      </c>
      <c r="D766" s="2" t="s">
        <v>15</v>
      </c>
      <c r="E766" s="2">
        <v>5</v>
      </c>
      <c r="F766" s="2"/>
      <c r="G766">
        <f t="shared" si="12"/>
        <v>-5</v>
      </c>
      <c r="H766" s="2" t="s">
        <v>34</v>
      </c>
      <c r="I766" s="2" t="s">
        <v>48</v>
      </c>
      <c r="J766" s="2" t="s">
        <v>53</v>
      </c>
    </row>
    <row r="767" spans="2:10" x14ac:dyDescent="0.3">
      <c r="B767" s="3" t="s">
        <v>2</v>
      </c>
      <c r="C767" s="10">
        <v>46006</v>
      </c>
      <c r="D767" s="1" t="s">
        <v>10</v>
      </c>
      <c r="E767" s="1">
        <v>5</v>
      </c>
      <c r="F767" s="1"/>
      <c r="G767">
        <f t="shared" si="12"/>
        <v>-5</v>
      </c>
      <c r="H767" s="1" t="s">
        <v>29</v>
      </c>
      <c r="I767" s="1" t="s">
        <v>45</v>
      </c>
      <c r="J767" s="1" t="s">
        <v>53</v>
      </c>
    </row>
    <row r="768" spans="2:10" x14ac:dyDescent="0.3">
      <c r="B768" s="4" t="s">
        <v>2</v>
      </c>
      <c r="C768" s="9">
        <v>46007</v>
      </c>
      <c r="D768" s="2" t="s">
        <v>10</v>
      </c>
      <c r="E768" s="2">
        <v>40</v>
      </c>
      <c r="F768" s="2"/>
      <c r="G768">
        <f t="shared" si="12"/>
        <v>-40</v>
      </c>
      <c r="H768" s="2" t="s">
        <v>29</v>
      </c>
      <c r="I768" s="2" t="s">
        <v>45</v>
      </c>
      <c r="J768" s="2" t="s">
        <v>53</v>
      </c>
    </row>
    <row r="769" spans="2:10" x14ac:dyDescent="0.3">
      <c r="B769" s="3" t="s">
        <v>2</v>
      </c>
      <c r="C769" s="10">
        <v>46007</v>
      </c>
      <c r="D769" s="1" t="s">
        <v>13</v>
      </c>
      <c r="E769" s="1">
        <v>98</v>
      </c>
      <c r="F769" s="1"/>
      <c r="G769">
        <f t="shared" si="12"/>
        <v>-98</v>
      </c>
      <c r="H769" s="1" t="s">
        <v>32</v>
      </c>
      <c r="I769" s="1" t="s">
        <v>46</v>
      </c>
      <c r="J769" s="1" t="s">
        <v>53</v>
      </c>
    </row>
    <row r="770" spans="2:10" x14ac:dyDescent="0.3">
      <c r="B770" s="4" t="s">
        <v>2</v>
      </c>
      <c r="C770" s="9">
        <v>46007</v>
      </c>
      <c r="D770" s="2" t="s">
        <v>10</v>
      </c>
      <c r="E770" s="2">
        <v>52</v>
      </c>
      <c r="F770" s="2"/>
      <c r="G770">
        <f t="shared" si="12"/>
        <v>-52</v>
      </c>
      <c r="H770" s="2" t="s">
        <v>29</v>
      </c>
      <c r="I770" s="2" t="s">
        <v>45</v>
      </c>
      <c r="J770" s="2" t="s">
        <v>53</v>
      </c>
    </row>
    <row r="771" spans="2:10" x14ac:dyDescent="0.3">
      <c r="B771" s="3" t="s">
        <v>2</v>
      </c>
      <c r="C771" s="10">
        <v>46008</v>
      </c>
      <c r="D771" s="1" t="s">
        <v>10</v>
      </c>
      <c r="E771" s="1">
        <v>28</v>
      </c>
      <c r="F771" s="1"/>
      <c r="G771">
        <f t="shared" si="12"/>
        <v>-28</v>
      </c>
      <c r="H771" s="1" t="s">
        <v>29</v>
      </c>
      <c r="I771" s="1" t="s">
        <v>45</v>
      </c>
      <c r="J771" s="1" t="s">
        <v>53</v>
      </c>
    </row>
    <row r="772" spans="2:10" x14ac:dyDescent="0.3">
      <c r="B772" s="4" t="s">
        <v>2</v>
      </c>
      <c r="C772" s="9">
        <v>46008</v>
      </c>
      <c r="D772" s="2" t="s">
        <v>16</v>
      </c>
      <c r="E772" s="2">
        <v>30</v>
      </c>
      <c r="F772" s="2"/>
      <c r="G772">
        <f t="shared" si="12"/>
        <v>-30</v>
      </c>
      <c r="H772" s="2" t="s">
        <v>35</v>
      </c>
      <c r="I772" s="2" t="s">
        <v>49</v>
      </c>
      <c r="J772" s="2" t="s">
        <v>53</v>
      </c>
    </row>
    <row r="773" spans="2:10" x14ac:dyDescent="0.3">
      <c r="B773" s="3" t="s">
        <v>2</v>
      </c>
      <c r="C773" s="10">
        <v>46008</v>
      </c>
      <c r="D773" s="1" t="s">
        <v>17</v>
      </c>
      <c r="E773" s="1">
        <v>5</v>
      </c>
      <c r="F773" s="1"/>
      <c r="G773">
        <f t="shared" si="12"/>
        <v>-5</v>
      </c>
      <c r="H773" s="1" t="s">
        <v>36</v>
      </c>
      <c r="I773" s="1" t="s">
        <v>49</v>
      </c>
      <c r="J773" s="1" t="s">
        <v>53</v>
      </c>
    </row>
    <row r="774" spans="2:10" x14ac:dyDescent="0.3">
      <c r="B774" s="4" t="s">
        <v>2</v>
      </c>
      <c r="C774" s="9">
        <v>46009</v>
      </c>
      <c r="D774" s="2" t="s">
        <v>18</v>
      </c>
      <c r="E774" s="2">
        <v>5</v>
      </c>
      <c r="F774" s="2"/>
      <c r="G774">
        <f t="shared" si="12"/>
        <v>-5</v>
      </c>
      <c r="H774" s="2" t="s">
        <v>37</v>
      </c>
      <c r="I774" s="2" t="s">
        <v>45</v>
      </c>
      <c r="J774" s="2" t="s">
        <v>53</v>
      </c>
    </row>
    <row r="775" spans="2:10" x14ac:dyDescent="0.3">
      <c r="B775" s="3" t="s">
        <v>2</v>
      </c>
      <c r="C775" s="10">
        <v>46009</v>
      </c>
      <c r="D775" s="1" t="s">
        <v>19</v>
      </c>
      <c r="E775" s="1">
        <v>154</v>
      </c>
      <c r="F775" s="1"/>
      <c r="G775">
        <f t="shared" si="12"/>
        <v>-154</v>
      </c>
      <c r="H775" s="1" t="s">
        <v>38</v>
      </c>
      <c r="I775" s="1" t="s">
        <v>48</v>
      </c>
      <c r="J775" s="1" t="s">
        <v>53</v>
      </c>
    </row>
    <row r="776" spans="2:10" x14ac:dyDescent="0.3">
      <c r="B776" s="4" t="s">
        <v>1</v>
      </c>
      <c r="C776" s="9">
        <v>46009</v>
      </c>
      <c r="D776" s="2" t="s">
        <v>20</v>
      </c>
      <c r="E776" s="2">
        <v>100</v>
      </c>
      <c r="F776" s="2"/>
      <c r="G776">
        <f t="shared" si="12"/>
        <v>-100</v>
      </c>
      <c r="H776" s="2" t="s">
        <v>39</v>
      </c>
      <c r="I776" s="2" t="s">
        <v>49</v>
      </c>
      <c r="J776" s="2" t="s">
        <v>53</v>
      </c>
    </row>
    <row r="777" spans="2:10" x14ac:dyDescent="0.3">
      <c r="B777" s="3" t="s">
        <v>3</v>
      </c>
      <c r="C777" s="10">
        <v>46010</v>
      </c>
      <c r="D777" s="1" t="s">
        <v>10</v>
      </c>
      <c r="E777" s="11">
        <v>15</v>
      </c>
      <c r="F777" s="11"/>
      <c r="G777">
        <f t="shared" si="12"/>
        <v>-15</v>
      </c>
      <c r="H777" s="1" t="s">
        <v>29</v>
      </c>
      <c r="I777" s="1" t="s">
        <v>45</v>
      </c>
      <c r="J777" s="1" t="s">
        <v>53</v>
      </c>
    </row>
    <row r="778" spans="2:10" x14ac:dyDescent="0.3">
      <c r="B778" s="4" t="s">
        <v>0</v>
      </c>
      <c r="C778" s="9">
        <v>46010</v>
      </c>
      <c r="D778" s="2" t="s">
        <v>10</v>
      </c>
      <c r="E778" s="12">
        <v>5</v>
      </c>
      <c r="F778" s="12"/>
      <c r="G778">
        <f t="shared" si="12"/>
        <v>-5</v>
      </c>
      <c r="H778" s="2" t="s">
        <v>29</v>
      </c>
      <c r="I778" s="2" t="s">
        <v>45</v>
      </c>
      <c r="J778" s="2" t="s">
        <v>53</v>
      </c>
    </row>
    <row r="779" spans="2:10" x14ac:dyDescent="0.3">
      <c r="B779" s="3" t="s">
        <v>0</v>
      </c>
      <c r="C779" s="10">
        <v>46010</v>
      </c>
      <c r="D779" s="1" t="s">
        <v>6</v>
      </c>
      <c r="E779" s="1"/>
      <c r="F779" s="1">
        <v>35</v>
      </c>
      <c r="G779">
        <f t="shared" si="12"/>
        <v>35</v>
      </c>
      <c r="H779" s="1" t="s">
        <v>26</v>
      </c>
      <c r="I779" s="1" t="s">
        <v>42</v>
      </c>
      <c r="J779" s="1" t="s">
        <v>51</v>
      </c>
    </row>
    <row r="780" spans="2:10" x14ac:dyDescent="0.3">
      <c r="B780" s="4" t="s">
        <v>1</v>
      </c>
      <c r="C780" s="9">
        <v>46011</v>
      </c>
      <c r="D780" s="2" t="s">
        <v>7</v>
      </c>
      <c r="E780" s="2">
        <v>150</v>
      </c>
      <c r="F780" s="2"/>
      <c r="G780">
        <f t="shared" si="12"/>
        <v>-150</v>
      </c>
      <c r="H780" s="2" t="s">
        <v>27</v>
      </c>
      <c r="I780" s="2" t="s">
        <v>43</v>
      </c>
      <c r="J780" s="2" t="s">
        <v>52</v>
      </c>
    </row>
    <row r="781" spans="2:10" x14ac:dyDescent="0.3">
      <c r="B781" s="3" t="s">
        <v>0</v>
      </c>
      <c r="C781" s="10">
        <v>46011</v>
      </c>
      <c r="D781" s="1" t="s">
        <v>8</v>
      </c>
      <c r="E781" s="1"/>
      <c r="F781" s="1">
        <v>3000</v>
      </c>
      <c r="G781">
        <f t="shared" si="12"/>
        <v>3000</v>
      </c>
      <c r="H781" s="1" t="s">
        <v>8</v>
      </c>
      <c r="I781" s="1" t="s">
        <v>42</v>
      </c>
      <c r="J781" s="1" t="s">
        <v>51</v>
      </c>
    </row>
    <row r="782" spans="2:10" x14ac:dyDescent="0.3">
      <c r="B782" s="4" t="s">
        <v>1</v>
      </c>
      <c r="C782" s="9">
        <v>46011</v>
      </c>
      <c r="D782" s="2" t="s">
        <v>9</v>
      </c>
      <c r="E782" s="2"/>
      <c r="F782" s="2">
        <v>3500</v>
      </c>
      <c r="G782">
        <f t="shared" si="12"/>
        <v>3500</v>
      </c>
      <c r="H782" s="2" t="s">
        <v>28</v>
      </c>
      <c r="I782" s="2" t="s">
        <v>44</v>
      </c>
      <c r="J782" s="2" t="s">
        <v>51</v>
      </c>
    </row>
    <row r="783" spans="2:10" x14ac:dyDescent="0.3">
      <c r="B783" s="3" t="s">
        <v>2</v>
      </c>
      <c r="C783" s="10">
        <v>46012</v>
      </c>
      <c r="D783" s="1" t="s">
        <v>10</v>
      </c>
      <c r="E783" s="1">
        <v>5</v>
      </c>
      <c r="F783" s="1"/>
      <c r="G783">
        <f t="shared" si="12"/>
        <v>-5</v>
      </c>
      <c r="H783" s="1" t="s">
        <v>29</v>
      </c>
      <c r="I783" s="1" t="s">
        <v>45</v>
      </c>
      <c r="J783" s="1" t="s">
        <v>53</v>
      </c>
    </row>
    <row r="784" spans="2:10" x14ac:dyDescent="0.3">
      <c r="B784" s="4" t="s">
        <v>1</v>
      </c>
      <c r="C784" s="9">
        <v>46012</v>
      </c>
      <c r="D784" s="2" t="s">
        <v>11</v>
      </c>
      <c r="E784" s="2">
        <v>500</v>
      </c>
      <c r="F784" s="2"/>
      <c r="G784">
        <f t="shared" si="12"/>
        <v>-500</v>
      </c>
      <c r="H784" s="2" t="s">
        <v>30</v>
      </c>
      <c r="I784" s="2" t="s">
        <v>46</v>
      </c>
      <c r="J784" s="2" t="s">
        <v>53</v>
      </c>
    </row>
    <row r="785" spans="2:10" x14ac:dyDescent="0.3">
      <c r="B785" s="3" t="s">
        <v>1</v>
      </c>
      <c r="C785" s="10">
        <v>46012</v>
      </c>
      <c r="D785" s="1" t="s">
        <v>12</v>
      </c>
      <c r="E785" s="1">
        <v>155</v>
      </c>
      <c r="F785" s="1"/>
      <c r="G785">
        <f t="shared" si="12"/>
        <v>-155</v>
      </c>
      <c r="H785" s="1" t="s">
        <v>31</v>
      </c>
      <c r="I785" s="1" t="s">
        <v>47</v>
      </c>
      <c r="J785" s="1" t="s">
        <v>53</v>
      </c>
    </row>
    <row r="786" spans="2:10" x14ac:dyDescent="0.3">
      <c r="B786" s="4" t="s">
        <v>2</v>
      </c>
      <c r="C786" s="9">
        <v>46013</v>
      </c>
      <c r="D786" s="2" t="s">
        <v>10</v>
      </c>
      <c r="E786" s="2">
        <v>15</v>
      </c>
      <c r="F786" s="2"/>
      <c r="G786">
        <f t="shared" si="12"/>
        <v>-15</v>
      </c>
      <c r="H786" s="2" t="s">
        <v>29</v>
      </c>
      <c r="I786" s="2" t="s">
        <v>45</v>
      </c>
      <c r="J786" s="2" t="s">
        <v>53</v>
      </c>
    </row>
    <row r="787" spans="2:10" x14ac:dyDescent="0.3">
      <c r="B787" s="3" t="s">
        <v>2</v>
      </c>
      <c r="C787" s="10">
        <v>46013</v>
      </c>
      <c r="D787" s="1" t="s">
        <v>10</v>
      </c>
      <c r="E787" s="1">
        <v>5</v>
      </c>
      <c r="F787" s="1"/>
      <c r="G787">
        <f t="shared" si="12"/>
        <v>-5</v>
      </c>
      <c r="H787" s="1" t="s">
        <v>29</v>
      </c>
      <c r="I787" s="1" t="s">
        <v>45</v>
      </c>
      <c r="J787" s="1" t="s">
        <v>53</v>
      </c>
    </row>
    <row r="788" spans="2:10" x14ac:dyDescent="0.3">
      <c r="B788" s="4" t="s">
        <v>2</v>
      </c>
      <c r="C788" s="9">
        <v>46013</v>
      </c>
      <c r="D788" s="2" t="s">
        <v>10</v>
      </c>
      <c r="E788" s="2">
        <v>5</v>
      </c>
      <c r="F788" s="2"/>
      <c r="G788">
        <f t="shared" si="12"/>
        <v>-5</v>
      </c>
      <c r="H788" s="2" t="s">
        <v>29</v>
      </c>
      <c r="I788" s="2" t="s">
        <v>45</v>
      </c>
      <c r="J788" s="2" t="s">
        <v>53</v>
      </c>
    </row>
    <row r="789" spans="2:10" x14ac:dyDescent="0.3">
      <c r="B789" s="3" t="s">
        <v>2</v>
      </c>
      <c r="C789" s="10">
        <v>46014</v>
      </c>
      <c r="D789" s="1" t="s">
        <v>10</v>
      </c>
      <c r="E789" s="1">
        <v>77</v>
      </c>
      <c r="F789" s="1"/>
      <c r="G789">
        <f t="shared" si="12"/>
        <v>-77</v>
      </c>
      <c r="H789" s="1" t="s">
        <v>29</v>
      </c>
      <c r="I789" s="1" t="s">
        <v>45</v>
      </c>
      <c r="J789" s="1" t="s">
        <v>53</v>
      </c>
    </row>
    <row r="790" spans="2:10" x14ac:dyDescent="0.3">
      <c r="B790" s="4" t="s">
        <v>2</v>
      </c>
      <c r="C790" s="9">
        <v>46014</v>
      </c>
      <c r="D790" s="2" t="s">
        <v>13</v>
      </c>
      <c r="E790" s="2">
        <v>5</v>
      </c>
      <c r="F790" s="2"/>
      <c r="G790">
        <f t="shared" si="12"/>
        <v>-5</v>
      </c>
      <c r="H790" s="2" t="s">
        <v>32</v>
      </c>
      <c r="I790" s="2" t="s">
        <v>46</v>
      </c>
      <c r="J790" s="2" t="s">
        <v>53</v>
      </c>
    </row>
    <row r="791" spans="2:10" x14ac:dyDescent="0.3">
      <c r="B791" s="3" t="s">
        <v>1</v>
      </c>
      <c r="C791" s="10">
        <v>46014</v>
      </c>
      <c r="D791" s="1" t="s">
        <v>14</v>
      </c>
      <c r="E791" s="1"/>
      <c r="F791" s="1">
        <v>20</v>
      </c>
      <c r="G791">
        <f t="shared" si="12"/>
        <v>20</v>
      </c>
      <c r="H791" s="1" t="s">
        <v>33</v>
      </c>
      <c r="I791" s="1" t="s">
        <v>46</v>
      </c>
      <c r="J791" s="1" t="s">
        <v>53</v>
      </c>
    </row>
    <row r="792" spans="2:10" x14ac:dyDescent="0.3">
      <c r="B792" s="4" t="s">
        <v>2</v>
      </c>
      <c r="C792" s="9">
        <v>46015</v>
      </c>
      <c r="D792" s="2" t="s">
        <v>10</v>
      </c>
      <c r="E792" s="2">
        <v>135</v>
      </c>
      <c r="F792" s="2"/>
      <c r="G792">
        <f t="shared" si="12"/>
        <v>-135</v>
      </c>
      <c r="H792" s="2" t="s">
        <v>29</v>
      </c>
      <c r="I792" s="2" t="s">
        <v>45</v>
      </c>
      <c r="J792" s="2" t="s">
        <v>53</v>
      </c>
    </row>
    <row r="793" spans="2:10" x14ac:dyDescent="0.3">
      <c r="B793" s="3" t="s">
        <v>2</v>
      </c>
      <c r="C793" s="10">
        <v>46015</v>
      </c>
      <c r="D793" s="1" t="s">
        <v>10</v>
      </c>
      <c r="E793" s="1">
        <v>5</v>
      </c>
      <c r="F793" s="1"/>
      <c r="G793">
        <f t="shared" si="12"/>
        <v>-5</v>
      </c>
      <c r="H793" s="1" t="s">
        <v>29</v>
      </c>
      <c r="I793" s="1" t="s">
        <v>45</v>
      </c>
      <c r="J793" s="1" t="s">
        <v>53</v>
      </c>
    </row>
    <row r="794" spans="2:10" x14ac:dyDescent="0.3">
      <c r="B794" s="4" t="s">
        <v>2</v>
      </c>
      <c r="C794" s="9">
        <v>46015</v>
      </c>
      <c r="D794" s="2" t="s">
        <v>15</v>
      </c>
      <c r="E794" s="2">
        <v>5</v>
      </c>
      <c r="F794" s="2"/>
      <c r="G794">
        <f t="shared" si="12"/>
        <v>-5</v>
      </c>
      <c r="H794" s="2" t="s">
        <v>34</v>
      </c>
      <c r="I794" s="2" t="s">
        <v>48</v>
      </c>
      <c r="J794" s="2" t="s">
        <v>53</v>
      </c>
    </row>
    <row r="795" spans="2:10" x14ac:dyDescent="0.3">
      <c r="B795" s="3" t="s">
        <v>2</v>
      </c>
      <c r="C795" s="10">
        <v>46016</v>
      </c>
      <c r="D795" s="1" t="s">
        <v>10</v>
      </c>
      <c r="E795" s="1">
        <v>40</v>
      </c>
      <c r="F795" s="1"/>
      <c r="G795">
        <f t="shared" si="12"/>
        <v>-40</v>
      </c>
      <c r="H795" s="1" t="s">
        <v>29</v>
      </c>
      <c r="I795" s="1" t="s">
        <v>45</v>
      </c>
      <c r="J795" s="1" t="s">
        <v>53</v>
      </c>
    </row>
    <row r="796" spans="2:10" x14ac:dyDescent="0.3">
      <c r="B796" s="4" t="s">
        <v>2</v>
      </c>
      <c r="C796" s="9">
        <v>46016</v>
      </c>
      <c r="D796" s="2" t="s">
        <v>10</v>
      </c>
      <c r="E796" s="2">
        <v>98</v>
      </c>
      <c r="F796" s="2"/>
      <c r="G796">
        <f t="shared" si="12"/>
        <v>-98</v>
      </c>
      <c r="H796" s="2" t="s">
        <v>29</v>
      </c>
      <c r="I796" s="2" t="s">
        <v>45</v>
      </c>
      <c r="J796" s="2" t="s">
        <v>53</v>
      </c>
    </row>
    <row r="797" spans="2:10" x14ac:dyDescent="0.3">
      <c r="B797" s="3" t="s">
        <v>2</v>
      </c>
      <c r="C797" s="10">
        <v>46017</v>
      </c>
      <c r="D797" s="1" t="s">
        <v>13</v>
      </c>
      <c r="E797" s="1">
        <v>52</v>
      </c>
      <c r="F797" s="1"/>
      <c r="G797">
        <f t="shared" si="12"/>
        <v>-52</v>
      </c>
      <c r="H797" s="1" t="s">
        <v>32</v>
      </c>
      <c r="I797" s="1" t="s">
        <v>46</v>
      </c>
      <c r="J797" s="1" t="s">
        <v>53</v>
      </c>
    </row>
    <row r="798" spans="2:10" x14ac:dyDescent="0.3">
      <c r="B798" s="4" t="s">
        <v>2</v>
      </c>
      <c r="C798" s="9">
        <v>46017</v>
      </c>
      <c r="D798" s="2" t="s">
        <v>10</v>
      </c>
      <c r="E798" s="2">
        <v>28</v>
      </c>
      <c r="F798" s="2"/>
      <c r="G798">
        <f t="shared" si="12"/>
        <v>-28</v>
      </c>
      <c r="H798" s="2" t="s">
        <v>29</v>
      </c>
      <c r="I798" s="2" t="s">
        <v>45</v>
      </c>
      <c r="J798" s="2" t="s">
        <v>53</v>
      </c>
    </row>
    <row r="799" spans="2:10" x14ac:dyDescent="0.3">
      <c r="B799" s="3" t="s">
        <v>2</v>
      </c>
      <c r="C799" s="10">
        <v>46018</v>
      </c>
      <c r="D799" s="1" t="s">
        <v>10</v>
      </c>
      <c r="E799" s="1">
        <v>30</v>
      </c>
      <c r="F799" s="1"/>
      <c r="G799">
        <f t="shared" si="12"/>
        <v>-30</v>
      </c>
      <c r="H799" s="1" t="s">
        <v>29</v>
      </c>
      <c r="I799" s="1" t="s">
        <v>45</v>
      </c>
      <c r="J799" s="1" t="s">
        <v>53</v>
      </c>
    </row>
    <row r="800" spans="2:10" x14ac:dyDescent="0.3">
      <c r="B800" s="4" t="s">
        <v>2</v>
      </c>
      <c r="C800" s="9">
        <v>46018</v>
      </c>
      <c r="D800" s="2" t="s">
        <v>16</v>
      </c>
      <c r="E800" s="2">
        <v>5</v>
      </c>
      <c r="F800" s="2"/>
      <c r="G800">
        <f t="shared" si="12"/>
        <v>-5</v>
      </c>
      <c r="H800" s="2" t="s">
        <v>35</v>
      </c>
      <c r="I800" s="2" t="s">
        <v>49</v>
      </c>
      <c r="J800" s="2" t="s">
        <v>53</v>
      </c>
    </row>
    <row r="801" spans="2:10" x14ac:dyDescent="0.3">
      <c r="B801" s="3" t="s">
        <v>2</v>
      </c>
      <c r="C801" s="10">
        <v>46018</v>
      </c>
      <c r="D801" s="1" t="s">
        <v>17</v>
      </c>
      <c r="E801" s="1">
        <v>5</v>
      </c>
      <c r="F801" s="1"/>
      <c r="G801">
        <f t="shared" si="12"/>
        <v>-5</v>
      </c>
      <c r="H801" s="1" t="s">
        <v>36</v>
      </c>
      <c r="I801" s="1" t="s">
        <v>49</v>
      </c>
      <c r="J801" s="1" t="s">
        <v>53</v>
      </c>
    </row>
    <row r="802" spans="2:10" x14ac:dyDescent="0.3">
      <c r="B802" s="4" t="s">
        <v>2</v>
      </c>
      <c r="C802" s="9">
        <v>46019</v>
      </c>
      <c r="D802" s="2" t="s">
        <v>18</v>
      </c>
      <c r="E802" s="2">
        <v>154</v>
      </c>
      <c r="F802" s="2"/>
      <c r="G802">
        <f t="shared" si="12"/>
        <v>-154</v>
      </c>
      <c r="H802" s="2" t="s">
        <v>37</v>
      </c>
      <c r="I802" s="2" t="s">
        <v>45</v>
      </c>
      <c r="J802" s="2" t="s">
        <v>53</v>
      </c>
    </row>
    <row r="803" spans="2:10" x14ac:dyDescent="0.3">
      <c r="B803" s="3" t="s">
        <v>2</v>
      </c>
      <c r="C803" s="10">
        <v>46019</v>
      </c>
      <c r="D803" s="1" t="s">
        <v>19</v>
      </c>
      <c r="E803" s="1">
        <v>100</v>
      </c>
      <c r="F803" s="1"/>
      <c r="G803">
        <f t="shared" si="12"/>
        <v>-100</v>
      </c>
      <c r="H803" s="1" t="s">
        <v>38</v>
      </c>
      <c r="I803" s="1" t="s">
        <v>48</v>
      </c>
      <c r="J803" s="1" t="s">
        <v>53</v>
      </c>
    </row>
    <row r="804" spans="2:10" x14ac:dyDescent="0.3">
      <c r="B804" s="4" t="s">
        <v>1</v>
      </c>
      <c r="C804" s="9">
        <v>46019</v>
      </c>
      <c r="D804" s="2" t="s">
        <v>20</v>
      </c>
      <c r="E804" s="12">
        <v>5</v>
      </c>
      <c r="F804" s="12"/>
      <c r="G804">
        <f t="shared" si="12"/>
        <v>-5</v>
      </c>
      <c r="H804" s="2" t="s">
        <v>39</v>
      </c>
      <c r="I804" s="2" t="s">
        <v>49</v>
      </c>
      <c r="J804" s="2" t="s">
        <v>53</v>
      </c>
    </row>
    <row r="805" spans="2:10" x14ac:dyDescent="0.3">
      <c r="B805" s="3" t="s">
        <v>3</v>
      </c>
      <c r="C805" s="10">
        <v>46019</v>
      </c>
      <c r="D805" s="1" t="s">
        <v>10</v>
      </c>
      <c r="E805" s="11">
        <v>15</v>
      </c>
      <c r="F805" s="11"/>
      <c r="G805">
        <f t="shared" si="12"/>
        <v>-15</v>
      </c>
      <c r="H805" s="1" t="s">
        <v>29</v>
      </c>
      <c r="I805" s="1" t="s">
        <v>45</v>
      </c>
      <c r="J805" s="1" t="s">
        <v>53</v>
      </c>
    </row>
    <row r="806" spans="2:10" x14ac:dyDescent="0.3">
      <c r="B806" s="4" t="s">
        <v>0</v>
      </c>
      <c r="C806" s="9">
        <v>46019</v>
      </c>
      <c r="D806" s="2" t="s">
        <v>10</v>
      </c>
      <c r="E806" s="2">
        <v>5</v>
      </c>
      <c r="F806" s="2"/>
      <c r="G806">
        <f t="shared" si="12"/>
        <v>-5</v>
      </c>
      <c r="H806" s="2" t="s">
        <v>29</v>
      </c>
      <c r="I806" s="2" t="s">
        <v>45</v>
      </c>
      <c r="J806" s="2" t="s">
        <v>53</v>
      </c>
    </row>
    <row r="807" spans="2:10" x14ac:dyDescent="0.3">
      <c r="B807" s="3" t="s">
        <v>1</v>
      </c>
      <c r="C807" s="10">
        <v>46019</v>
      </c>
      <c r="D807" s="1" t="s">
        <v>21</v>
      </c>
      <c r="E807" s="1">
        <v>900</v>
      </c>
      <c r="F807" s="1"/>
      <c r="G807">
        <f t="shared" si="12"/>
        <v>-900</v>
      </c>
      <c r="H807" s="1" t="s">
        <v>40</v>
      </c>
      <c r="I807" s="1" t="s">
        <v>46</v>
      </c>
      <c r="J807" s="1" t="s">
        <v>53</v>
      </c>
    </row>
    <row r="808" spans="2:10" x14ac:dyDescent="0.3">
      <c r="B808" s="3" t="s">
        <v>0</v>
      </c>
      <c r="C808" s="9">
        <v>46020</v>
      </c>
      <c r="D808" s="2" t="s">
        <v>6</v>
      </c>
      <c r="E808" s="2"/>
      <c r="F808" s="2">
        <v>50</v>
      </c>
      <c r="G808">
        <f t="shared" si="12"/>
        <v>50</v>
      </c>
      <c r="H808" s="2" t="s">
        <v>26</v>
      </c>
      <c r="I808" s="2" t="s">
        <v>42</v>
      </c>
      <c r="J808" s="2" t="s">
        <v>51</v>
      </c>
    </row>
    <row r="809" spans="2:10" x14ac:dyDescent="0.3">
      <c r="B809" s="5" t="s">
        <v>1</v>
      </c>
      <c r="C809" s="10">
        <v>46020</v>
      </c>
      <c r="D809" s="1" t="s">
        <v>7</v>
      </c>
      <c r="E809" s="1">
        <v>150</v>
      </c>
      <c r="F809" s="1"/>
      <c r="G809">
        <f t="shared" si="12"/>
        <v>-150</v>
      </c>
      <c r="H809" s="1" t="s">
        <v>27</v>
      </c>
      <c r="I809" s="1" t="s">
        <v>43</v>
      </c>
      <c r="J809" s="1" t="s">
        <v>52</v>
      </c>
    </row>
    <row r="810" spans="2:10" x14ac:dyDescent="0.3">
      <c r="B810" s="3" t="s">
        <v>0</v>
      </c>
      <c r="C810" s="9">
        <v>46020</v>
      </c>
      <c r="D810" s="2" t="s">
        <v>8</v>
      </c>
      <c r="E810" s="2"/>
      <c r="F810" s="2">
        <v>2500</v>
      </c>
      <c r="G810">
        <f t="shared" si="12"/>
        <v>2500</v>
      </c>
      <c r="H810" s="2" t="s">
        <v>8</v>
      </c>
      <c r="I810" s="2" t="s">
        <v>42</v>
      </c>
      <c r="J810" s="2" t="s">
        <v>51</v>
      </c>
    </row>
    <row r="811" spans="2:10" x14ac:dyDescent="0.3">
      <c r="B811" s="5" t="s">
        <v>1</v>
      </c>
      <c r="C811" s="10">
        <v>46020</v>
      </c>
      <c r="D811" s="1" t="s">
        <v>9</v>
      </c>
      <c r="E811" s="1"/>
      <c r="F811" s="1">
        <v>2000</v>
      </c>
      <c r="G811">
        <f t="shared" si="12"/>
        <v>2000</v>
      </c>
      <c r="H811" s="1" t="s">
        <v>28</v>
      </c>
      <c r="I811" s="1" t="s">
        <v>44</v>
      </c>
      <c r="J811" s="1" t="s">
        <v>51</v>
      </c>
    </row>
    <row r="812" spans="2:10" x14ac:dyDescent="0.3">
      <c r="B812" s="3" t="s">
        <v>2</v>
      </c>
      <c r="C812" s="9">
        <v>46020</v>
      </c>
      <c r="D812" s="2" t="s">
        <v>10</v>
      </c>
      <c r="E812" s="2">
        <v>5</v>
      </c>
      <c r="F812" s="2"/>
      <c r="G812">
        <f t="shared" si="12"/>
        <v>-5</v>
      </c>
      <c r="H812" s="2" t="s">
        <v>29</v>
      </c>
      <c r="I812" s="2" t="s">
        <v>45</v>
      </c>
      <c r="J812" s="2" t="s">
        <v>53</v>
      </c>
    </row>
    <row r="813" spans="2:10" x14ac:dyDescent="0.3">
      <c r="B813" s="5" t="s">
        <v>1</v>
      </c>
      <c r="C813" s="10">
        <v>46020</v>
      </c>
      <c r="D813" s="1" t="s">
        <v>11</v>
      </c>
      <c r="E813" s="1">
        <v>155</v>
      </c>
      <c r="F813" s="1"/>
      <c r="G813">
        <f t="shared" si="12"/>
        <v>-155</v>
      </c>
      <c r="H813" s="1" t="s">
        <v>30</v>
      </c>
      <c r="I813" s="1" t="s">
        <v>46</v>
      </c>
      <c r="J813" s="1" t="s">
        <v>53</v>
      </c>
    </row>
    <row r="814" spans="2:10" x14ac:dyDescent="0.3">
      <c r="B814" s="3" t="s">
        <v>1</v>
      </c>
      <c r="C814" s="9">
        <v>46020</v>
      </c>
      <c r="D814" s="2" t="s">
        <v>12</v>
      </c>
      <c r="E814" s="2">
        <v>100</v>
      </c>
      <c r="F814" s="2"/>
      <c r="G814">
        <f t="shared" si="12"/>
        <v>-100</v>
      </c>
      <c r="H814" s="2" t="s">
        <v>31</v>
      </c>
      <c r="I814" s="2" t="s">
        <v>47</v>
      </c>
      <c r="J814" s="2" t="s">
        <v>53</v>
      </c>
    </row>
    <row r="815" spans="2:10" x14ac:dyDescent="0.3">
      <c r="B815" s="5" t="s">
        <v>2</v>
      </c>
      <c r="C815" s="10">
        <v>46020</v>
      </c>
      <c r="D815" s="1" t="s">
        <v>10</v>
      </c>
      <c r="E815" s="1">
        <v>5</v>
      </c>
      <c r="F815" s="1"/>
      <c r="G815">
        <f t="shared" si="12"/>
        <v>-5</v>
      </c>
      <c r="H815" s="1" t="s">
        <v>29</v>
      </c>
      <c r="I815" s="1" t="s">
        <v>45</v>
      </c>
      <c r="J815" s="1" t="s">
        <v>53</v>
      </c>
    </row>
    <row r="816" spans="2:10" x14ac:dyDescent="0.3">
      <c r="B816" s="3" t="s">
        <v>2</v>
      </c>
      <c r="C816" s="9">
        <v>46020</v>
      </c>
      <c r="D816" s="2" t="s">
        <v>10</v>
      </c>
      <c r="E816" s="2">
        <v>5</v>
      </c>
      <c r="F816" s="2"/>
      <c r="G816">
        <f t="shared" si="12"/>
        <v>-5</v>
      </c>
      <c r="H816" s="2" t="s">
        <v>29</v>
      </c>
      <c r="I816" s="2" t="s">
        <v>45</v>
      </c>
      <c r="J816" s="2" t="s">
        <v>53</v>
      </c>
    </row>
    <row r="817" spans="2:10" x14ac:dyDescent="0.3">
      <c r="B817" s="5" t="s">
        <v>2</v>
      </c>
      <c r="C817" s="10">
        <v>46020</v>
      </c>
      <c r="D817" s="1" t="s">
        <v>10</v>
      </c>
      <c r="E817" s="1">
        <v>77</v>
      </c>
      <c r="F817" s="1"/>
      <c r="G817">
        <f t="shared" si="12"/>
        <v>-77</v>
      </c>
      <c r="H817" s="1" t="s">
        <v>29</v>
      </c>
      <c r="I817" s="1" t="s">
        <v>45</v>
      </c>
      <c r="J817" s="1" t="s">
        <v>53</v>
      </c>
    </row>
    <row r="818" spans="2:10" x14ac:dyDescent="0.3">
      <c r="B818" s="3" t="s">
        <v>2</v>
      </c>
      <c r="C818" s="9">
        <v>46020</v>
      </c>
      <c r="D818" s="2" t="s">
        <v>10</v>
      </c>
      <c r="E818" s="2">
        <v>5</v>
      </c>
      <c r="F818" s="2"/>
      <c r="G818">
        <f t="shared" si="12"/>
        <v>-5</v>
      </c>
      <c r="H818" s="2" t="s">
        <v>29</v>
      </c>
      <c r="I818" s="2" t="s">
        <v>45</v>
      </c>
      <c r="J818" s="2" t="s">
        <v>53</v>
      </c>
    </row>
    <row r="819" spans="2:10" x14ac:dyDescent="0.3">
      <c r="B819" s="5" t="s">
        <v>2</v>
      </c>
      <c r="C819" s="10">
        <v>46020</v>
      </c>
      <c r="D819" s="1" t="s">
        <v>13</v>
      </c>
      <c r="E819" s="1">
        <v>5</v>
      </c>
      <c r="F819" s="1"/>
      <c r="G819">
        <f t="shared" si="12"/>
        <v>-5</v>
      </c>
      <c r="H819" s="1" t="s">
        <v>32</v>
      </c>
      <c r="I819" s="1" t="s">
        <v>46</v>
      </c>
      <c r="J819" s="1" t="s">
        <v>53</v>
      </c>
    </row>
    <row r="820" spans="2:10" x14ac:dyDescent="0.3">
      <c r="B820" s="3" t="s">
        <v>1</v>
      </c>
      <c r="C820" s="9">
        <v>46020</v>
      </c>
      <c r="D820" s="2" t="s">
        <v>14</v>
      </c>
      <c r="E820" s="2"/>
      <c r="F820" s="2">
        <v>155</v>
      </c>
      <c r="G820">
        <f t="shared" ref="G820:G828" si="13">F820-E820</f>
        <v>155</v>
      </c>
      <c r="H820" s="2" t="s">
        <v>33</v>
      </c>
      <c r="I820" s="2" t="s">
        <v>46</v>
      </c>
      <c r="J820" s="2" t="s">
        <v>53</v>
      </c>
    </row>
    <row r="821" spans="2:10" x14ac:dyDescent="0.3">
      <c r="B821" s="5" t="s">
        <v>2</v>
      </c>
      <c r="C821" s="10">
        <v>46020</v>
      </c>
      <c r="D821" s="1" t="s">
        <v>10</v>
      </c>
      <c r="E821" s="1">
        <v>5</v>
      </c>
      <c r="F821" s="1"/>
      <c r="G821">
        <f t="shared" si="13"/>
        <v>-5</v>
      </c>
      <c r="H821" s="1" t="s">
        <v>29</v>
      </c>
      <c r="I821" s="1" t="s">
        <v>45</v>
      </c>
      <c r="J821" s="1" t="s">
        <v>53</v>
      </c>
    </row>
    <row r="822" spans="2:10" x14ac:dyDescent="0.3">
      <c r="B822" s="3" t="s">
        <v>2</v>
      </c>
      <c r="C822" s="9">
        <v>46020</v>
      </c>
      <c r="D822" s="2" t="s">
        <v>10</v>
      </c>
      <c r="E822" s="2">
        <v>5</v>
      </c>
      <c r="F822" s="2"/>
      <c r="G822">
        <f t="shared" si="13"/>
        <v>-5</v>
      </c>
      <c r="H822" s="2" t="s">
        <v>29</v>
      </c>
      <c r="I822" s="2" t="s">
        <v>45</v>
      </c>
      <c r="J822" s="2" t="s">
        <v>53</v>
      </c>
    </row>
    <row r="823" spans="2:10" x14ac:dyDescent="0.3">
      <c r="B823" s="5" t="s">
        <v>2</v>
      </c>
      <c r="C823" s="10">
        <v>46020</v>
      </c>
      <c r="D823" s="1" t="s">
        <v>15</v>
      </c>
      <c r="E823" s="1">
        <v>40</v>
      </c>
      <c r="F823" s="1"/>
      <c r="G823">
        <f t="shared" si="13"/>
        <v>-40</v>
      </c>
      <c r="H823" s="1" t="s">
        <v>34</v>
      </c>
      <c r="I823" s="1" t="s">
        <v>48</v>
      </c>
      <c r="J823" s="1" t="s">
        <v>53</v>
      </c>
    </row>
    <row r="824" spans="2:10" x14ac:dyDescent="0.3">
      <c r="B824" s="3" t="s">
        <v>2</v>
      </c>
      <c r="C824" s="9">
        <v>46021</v>
      </c>
      <c r="D824" s="2" t="s">
        <v>10</v>
      </c>
      <c r="E824" s="2">
        <v>98</v>
      </c>
      <c r="F824" s="2"/>
      <c r="G824">
        <f t="shared" si="13"/>
        <v>-98</v>
      </c>
      <c r="H824" s="2" t="s">
        <v>29</v>
      </c>
      <c r="I824" s="2" t="s">
        <v>45</v>
      </c>
      <c r="J824" s="2" t="s">
        <v>53</v>
      </c>
    </row>
    <row r="825" spans="2:10" x14ac:dyDescent="0.3">
      <c r="B825" s="5" t="s">
        <v>2</v>
      </c>
      <c r="C825" s="10">
        <v>46021</v>
      </c>
      <c r="D825" s="1" t="s">
        <v>10</v>
      </c>
      <c r="E825" s="1">
        <v>52</v>
      </c>
      <c r="F825" s="1"/>
      <c r="G825">
        <f t="shared" si="13"/>
        <v>-52</v>
      </c>
      <c r="H825" s="1" t="s">
        <v>29</v>
      </c>
      <c r="I825" s="1" t="s">
        <v>45</v>
      </c>
      <c r="J825" s="1" t="s">
        <v>53</v>
      </c>
    </row>
    <row r="826" spans="2:10" x14ac:dyDescent="0.3">
      <c r="B826" s="4" t="s">
        <v>0</v>
      </c>
      <c r="C826" s="9">
        <v>46022</v>
      </c>
      <c r="D826" s="2" t="s">
        <v>10</v>
      </c>
      <c r="E826" s="2">
        <v>10</v>
      </c>
      <c r="F826" s="2"/>
      <c r="G826">
        <f t="shared" si="13"/>
        <v>-10</v>
      </c>
      <c r="H826" s="2" t="s">
        <v>29</v>
      </c>
      <c r="I826" s="2" t="s">
        <v>45</v>
      </c>
      <c r="J826" s="2" t="s">
        <v>53</v>
      </c>
    </row>
    <row r="827" spans="2:10" x14ac:dyDescent="0.3">
      <c r="B827" s="3" t="s">
        <v>1</v>
      </c>
      <c r="C827" s="10">
        <v>46022</v>
      </c>
      <c r="D827" s="1" t="s">
        <v>21</v>
      </c>
      <c r="E827" s="1">
        <v>5</v>
      </c>
      <c r="F827" s="1"/>
      <c r="G827">
        <f t="shared" si="13"/>
        <v>-5</v>
      </c>
      <c r="H827" s="1" t="s">
        <v>40</v>
      </c>
      <c r="I827" s="1" t="s">
        <v>46</v>
      </c>
      <c r="J827" s="1" t="s">
        <v>53</v>
      </c>
    </row>
    <row r="828" spans="2:10" x14ac:dyDescent="0.3">
      <c r="B828" s="3" t="s">
        <v>0</v>
      </c>
      <c r="C828" s="9">
        <v>46022</v>
      </c>
      <c r="D828" s="2" t="s">
        <v>6</v>
      </c>
      <c r="E828" s="2"/>
      <c r="F828" s="2">
        <v>35</v>
      </c>
      <c r="G828">
        <f t="shared" si="13"/>
        <v>35</v>
      </c>
      <c r="H828" s="2" t="s">
        <v>26</v>
      </c>
      <c r="I828" s="2" t="s">
        <v>42</v>
      </c>
      <c r="J828" s="2" t="s">
        <v>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E7130-272D-490E-861F-1D7ED36D4807}">
  <dimension ref="A1:S34"/>
  <sheetViews>
    <sheetView tabSelected="1" zoomScale="76" zoomScaleNormal="100" workbookViewId="0">
      <selection activeCell="H3" sqref="H3"/>
    </sheetView>
  </sheetViews>
  <sheetFormatPr defaultRowHeight="14.4" x14ac:dyDescent="0.3"/>
  <cols>
    <col min="1" max="1" width="8.88671875" customWidth="1"/>
    <col min="2" max="2" width="10.5546875" customWidth="1"/>
    <col min="3" max="3" width="13.21875" customWidth="1"/>
    <col min="4" max="4" width="12.77734375" customWidth="1"/>
    <col min="7" max="7" width="17.6640625" customWidth="1"/>
    <col min="8" max="8" width="14.44140625" customWidth="1"/>
    <col min="9" max="9" width="15.77734375" customWidth="1"/>
    <col min="11" max="11" width="17.109375" customWidth="1"/>
    <col min="12" max="12" width="11.88671875" customWidth="1"/>
    <col min="13" max="13" width="12.33203125" customWidth="1"/>
    <col min="16" max="16" width="15.5546875" customWidth="1"/>
  </cols>
  <sheetData>
    <row r="1" spans="1:19" ht="5.4" customHeight="1" x14ac:dyDescent="0.3"/>
    <row r="2" spans="1:19" x14ac:dyDescent="0.3">
      <c r="A2" s="23"/>
      <c r="B2" s="23"/>
      <c r="C2" s="23"/>
      <c r="D2" s="23"/>
      <c r="E2" s="23"/>
      <c r="F2" s="23"/>
      <c r="G2" s="23"/>
      <c r="H2" s="23"/>
      <c r="I2" s="23"/>
      <c r="J2" s="23"/>
      <c r="K2" s="23"/>
      <c r="L2" s="23"/>
      <c r="M2" s="23"/>
      <c r="N2" s="23"/>
      <c r="O2" s="23"/>
      <c r="P2" s="23"/>
      <c r="Q2" s="23"/>
      <c r="R2" s="23"/>
      <c r="S2" s="23"/>
    </row>
    <row r="3" spans="1:19" ht="24" thickBot="1" x14ac:dyDescent="0.5">
      <c r="A3" s="23"/>
      <c r="B3" s="25" t="s">
        <v>73</v>
      </c>
      <c r="C3" s="24"/>
      <c r="D3" s="24"/>
      <c r="E3" s="24"/>
      <c r="F3" s="24"/>
      <c r="G3" s="24"/>
      <c r="H3" s="24"/>
      <c r="I3" s="24"/>
      <c r="J3" s="24"/>
      <c r="K3" s="26">
        <f>GETPIVOTDATA("Income",$G$7)</f>
        <v>123253</v>
      </c>
      <c r="L3" s="27">
        <f>GETPIVOTDATA("Expense",$K$7)</f>
        <v>-40734</v>
      </c>
      <c r="M3" s="26">
        <f>L3+K3</f>
        <v>82519</v>
      </c>
      <c r="N3" s="24"/>
      <c r="O3" s="24"/>
      <c r="P3" s="24"/>
      <c r="Q3" s="24"/>
      <c r="R3" s="24"/>
      <c r="S3" s="24"/>
    </row>
    <row r="4" spans="1:19" ht="15" thickTop="1" x14ac:dyDescent="0.3"/>
    <row r="5" spans="1:19" x14ac:dyDescent="0.3">
      <c r="G5" s="16" t="s">
        <v>50</v>
      </c>
      <c r="H5" t="s">
        <v>51</v>
      </c>
      <c r="K5" s="16" t="s">
        <v>50</v>
      </c>
      <c r="L5" t="s">
        <v>53</v>
      </c>
      <c r="P5" s="16" t="s">
        <v>50</v>
      </c>
      <c r="Q5" t="s">
        <v>53</v>
      </c>
    </row>
    <row r="7" spans="1:19" x14ac:dyDescent="0.3">
      <c r="H7" s="21" t="s">
        <v>51</v>
      </c>
      <c r="I7" s="22" t="s">
        <v>68</v>
      </c>
      <c r="J7" s="21"/>
      <c r="L7" s="21" t="s">
        <v>53</v>
      </c>
      <c r="M7" s="21" t="s">
        <v>69</v>
      </c>
      <c r="N7" s="22" t="s">
        <v>68</v>
      </c>
      <c r="Q7" s="21" t="s">
        <v>53</v>
      </c>
      <c r="R7" s="21" t="s">
        <v>69</v>
      </c>
      <c r="S7" s="22" t="s">
        <v>68</v>
      </c>
    </row>
    <row r="8" spans="1:19" x14ac:dyDescent="0.3">
      <c r="G8" s="17" t="s">
        <v>44</v>
      </c>
      <c r="H8" s="28">
        <v>67830</v>
      </c>
      <c r="I8" s="19">
        <v>67830</v>
      </c>
      <c r="K8" s="17" t="s">
        <v>46</v>
      </c>
      <c r="L8" s="28">
        <v>-22601</v>
      </c>
      <c r="M8" s="20">
        <v>0.55484361958069428</v>
      </c>
      <c r="N8" s="19">
        <v>-22601</v>
      </c>
      <c r="P8" s="17" t="s">
        <v>46</v>
      </c>
      <c r="Q8" s="28">
        <v>-22601</v>
      </c>
      <c r="R8" s="20">
        <v>0.55484361958069428</v>
      </c>
      <c r="S8" s="19">
        <v>-22601</v>
      </c>
    </row>
    <row r="9" spans="1:19" x14ac:dyDescent="0.3">
      <c r="G9" s="18" t="s">
        <v>28</v>
      </c>
      <c r="H9" s="28">
        <v>67830</v>
      </c>
      <c r="I9" s="19">
        <v>67830</v>
      </c>
      <c r="K9" s="17" t="s">
        <v>45</v>
      </c>
      <c r="L9" s="28">
        <v>-10523</v>
      </c>
      <c r="M9" s="20">
        <v>0.25833456080915207</v>
      </c>
      <c r="N9" s="19">
        <v>-10523</v>
      </c>
      <c r="P9" s="18" t="s">
        <v>30</v>
      </c>
      <c r="Q9" s="28">
        <v>-19162</v>
      </c>
      <c r="R9" s="20">
        <v>0.47041783276869448</v>
      </c>
      <c r="S9" s="19">
        <v>-19162</v>
      </c>
    </row>
    <row r="10" spans="1:19" x14ac:dyDescent="0.3">
      <c r="G10" s="17" t="s">
        <v>42</v>
      </c>
      <c r="H10" s="28">
        <v>55423</v>
      </c>
      <c r="I10" s="19">
        <v>55423</v>
      </c>
      <c r="K10" s="17" t="s">
        <v>49</v>
      </c>
      <c r="L10" s="28">
        <v>-3488</v>
      </c>
      <c r="M10" s="20">
        <v>8.5628713114351648E-2</v>
      </c>
      <c r="N10" s="19">
        <v>-3488</v>
      </c>
      <c r="P10" s="18" t="s">
        <v>32</v>
      </c>
      <c r="Q10" s="28">
        <v>-2626</v>
      </c>
      <c r="R10" s="20">
        <v>6.4467029999509012E-2</v>
      </c>
      <c r="S10" s="19">
        <v>-2626</v>
      </c>
    </row>
    <row r="11" spans="1:19" x14ac:dyDescent="0.3">
      <c r="G11" s="18" t="s">
        <v>8</v>
      </c>
      <c r="H11" s="28">
        <v>53934</v>
      </c>
      <c r="I11" s="19">
        <v>53934</v>
      </c>
      <c r="K11" s="17" t="s">
        <v>48</v>
      </c>
      <c r="L11" s="28">
        <v>-2672</v>
      </c>
      <c r="M11" s="20">
        <v>6.5596307752737268E-2</v>
      </c>
      <c r="N11" s="19">
        <v>-2672</v>
      </c>
      <c r="P11" s="18" t="s">
        <v>40</v>
      </c>
      <c r="Q11" s="28">
        <v>-2444</v>
      </c>
      <c r="R11" s="20">
        <v>5.999901801934502E-2</v>
      </c>
      <c r="S11" s="19">
        <v>-2444</v>
      </c>
    </row>
    <row r="12" spans="1:19" x14ac:dyDescent="0.3">
      <c r="G12" s="18" t="s">
        <v>26</v>
      </c>
      <c r="H12" s="28">
        <v>1489</v>
      </c>
      <c r="I12" s="19">
        <v>1489</v>
      </c>
      <c r="K12" s="17" t="s">
        <v>47</v>
      </c>
      <c r="L12" s="28">
        <v>-1450</v>
      </c>
      <c r="M12" s="20">
        <v>3.5596798743064761E-2</v>
      </c>
      <c r="N12" s="19">
        <v>-1450</v>
      </c>
      <c r="P12" s="18" t="s">
        <v>33</v>
      </c>
      <c r="Q12" s="28">
        <v>1631</v>
      </c>
      <c r="R12" s="20">
        <v>-4.0040261206854222E-2</v>
      </c>
      <c r="S12" s="19">
        <v>1631</v>
      </c>
    </row>
    <row r="13" spans="1:19" x14ac:dyDescent="0.3">
      <c r="G13" s="17" t="s">
        <v>55</v>
      </c>
      <c r="H13" s="28">
        <v>123253</v>
      </c>
      <c r="I13" s="19">
        <v>123253</v>
      </c>
      <c r="K13" s="17" t="s">
        <v>55</v>
      </c>
      <c r="L13" s="28">
        <v>-40734</v>
      </c>
      <c r="M13" s="20">
        <v>1</v>
      </c>
      <c r="N13" s="19">
        <v>-40734</v>
      </c>
      <c r="P13" s="17" t="s">
        <v>45</v>
      </c>
      <c r="Q13" s="28">
        <v>-10523</v>
      </c>
      <c r="R13" s="20">
        <v>0.25833456080915207</v>
      </c>
      <c r="S13" s="19">
        <v>-10523</v>
      </c>
    </row>
    <row r="14" spans="1:19" x14ac:dyDescent="0.3">
      <c r="P14" s="18" t="s">
        <v>29</v>
      </c>
      <c r="Q14" s="28">
        <v>-9116</v>
      </c>
      <c r="R14" s="20">
        <v>0.22379339127019199</v>
      </c>
      <c r="S14" s="19">
        <v>-9116</v>
      </c>
    </row>
    <row r="15" spans="1:19" x14ac:dyDescent="0.3">
      <c r="P15" s="18" t="s">
        <v>37</v>
      </c>
      <c r="Q15" s="28">
        <v>-1407</v>
      </c>
      <c r="R15" s="20">
        <v>3.4541169538960081E-2</v>
      </c>
      <c r="S15" s="19">
        <v>-1407</v>
      </c>
    </row>
    <row r="16" spans="1:19" x14ac:dyDescent="0.3">
      <c r="P16" s="17" t="s">
        <v>49</v>
      </c>
      <c r="Q16" s="28">
        <v>-3488</v>
      </c>
      <c r="R16" s="20">
        <v>8.5628713114351648E-2</v>
      </c>
      <c r="S16" s="19">
        <v>-3488</v>
      </c>
    </row>
    <row r="17" spans="2:19" x14ac:dyDescent="0.3">
      <c r="P17" s="18" t="s">
        <v>39</v>
      </c>
      <c r="Q17" s="28">
        <v>-1207</v>
      </c>
      <c r="R17" s="20">
        <v>2.9631266264054597E-2</v>
      </c>
      <c r="S17" s="19">
        <v>-1207</v>
      </c>
    </row>
    <row r="18" spans="2:19" x14ac:dyDescent="0.3">
      <c r="B18" s="16" t="s">
        <v>50</v>
      </c>
      <c r="C18" t="s">
        <v>51</v>
      </c>
      <c r="F18" s="16" t="s">
        <v>50</v>
      </c>
      <c r="G18" t="s">
        <v>53</v>
      </c>
      <c r="J18" s="16" t="s">
        <v>50</v>
      </c>
      <c r="K18" t="s">
        <v>71</v>
      </c>
      <c r="P18" s="18" t="s">
        <v>36</v>
      </c>
      <c r="Q18" s="28">
        <v>-1202</v>
      </c>
      <c r="R18" s="20">
        <v>2.9508518682181961E-2</v>
      </c>
      <c r="S18" s="19">
        <v>-1202</v>
      </c>
    </row>
    <row r="19" spans="2:19" x14ac:dyDescent="0.3">
      <c r="P19" s="18" t="s">
        <v>35</v>
      </c>
      <c r="Q19" s="28">
        <v>-1079</v>
      </c>
      <c r="R19" s="20">
        <v>2.648892816811509E-2</v>
      </c>
      <c r="S19" s="19">
        <v>-1079</v>
      </c>
    </row>
    <row r="20" spans="2:19" x14ac:dyDescent="0.3">
      <c r="C20" s="21" t="s">
        <v>51</v>
      </c>
      <c r="D20" s="22" t="s">
        <v>68</v>
      </c>
      <c r="G20" s="21" t="s">
        <v>53</v>
      </c>
      <c r="H20" s="22" t="s">
        <v>68</v>
      </c>
      <c r="K20" s="21" t="s">
        <v>72</v>
      </c>
      <c r="L20" s="22" t="s">
        <v>68</v>
      </c>
      <c r="P20" s="17" t="s">
        <v>48</v>
      </c>
      <c r="Q20" s="28">
        <v>-2672</v>
      </c>
      <c r="R20" s="20">
        <v>6.5596307752737268E-2</v>
      </c>
      <c r="S20" s="19">
        <v>-2672</v>
      </c>
    </row>
    <row r="21" spans="2:19" x14ac:dyDescent="0.3">
      <c r="B21" s="17" t="s">
        <v>70</v>
      </c>
      <c r="C21" s="28">
        <v>123253</v>
      </c>
      <c r="D21" s="19">
        <v>123253</v>
      </c>
      <c r="F21" s="17" t="s">
        <v>70</v>
      </c>
      <c r="G21" s="28">
        <v>-40734</v>
      </c>
      <c r="H21" s="19">
        <v>-40734</v>
      </c>
      <c r="J21" s="17" t="s">
        <v>70</v>
      </c>
      <c r="K21" s="28">
        <v>82519</v>
      </c>
      <c r="L21" s="19">
        <v>82519</v>
      </c>
      <c r="P21" s="18" t="s">
        <v>38</v>
      </c>
      <c r="Q21" s="28">
        <v>-1411</v>
      </c>
      <c r="R21" s="20">
        <v>3.4639367604458189E-2</v>
      </c>
      <c r="S21" s="19">
        <v>-1411</v>
      </c>
    </row>
    <row r="22" spans="2:19" x14ac:dyDescent="0.3">
      <c r="B22" s="18" t="s">
        <v>56</v>
      </c>
      <c r="C22" s="28">
        <v>12669</v>
      </c>
      <c r="D22" s="19">
        <v>12669</v>
      </c>
      <c r="F22" s="18" t="s">
        <v>56</v>
      </c>
      <c r="G22" s="28">
        <v>-3568</v>
      </c>
      <c r="H22" s="19">
        <v>-3568</v>
      </c>
      <c r="J22" s="18" t="s">
        <v>56</v>
      </c>
      <c r="K22" s="28">
        <v>9101</v>
      </c>
      <c r="L22" s="19">
        <v>9101</v>
      </c>
      <c r="P22" s="18" t="s">
        <v>34</v>
      </c>
      <c r="Q22" s="28">
        <v>-1261</v>
      </c>
      <c r="R22" s="20">
        <v>3.0956940148279079E-2</v>
      </c>
      <c r="S22" s="19">
        <v>-1261</v>
      </c>
    </row>
    <row r="23" spans="2:19" x14ac:dyDescent="0.3">
      <c r="B23" s="18" t="s">
        <v>57</v>
      </c>
      <c r="C23" s="28">
        <v>6600</v>
      </c>
      <c r="D23" s="19">
        <v>6600</v>
      </c>
      <c r="F23" s="18" t="s">
        <v>57</v>
      </c>
      <c r="G23" s="28">
        <v>-2909</v>
      </c>
      <c r="H23" s="19">
        <v>-2909</v>
      </c>
      <c r="J23" s="18" t="s">
        <v>57</v>
      </c>
      <c r="K23" s="28">
        <v>3691</v>
      </c>
      <c r="L23" s="19">
        <v>3691</v>
      </c>
      <c r="P23" s="17" t="s">
        <v>47</v>
      </c>
      <c r="Q23" s="28">
        <v>-1450</v>
      </c>
      <c r="R23" s="20">
        <v>3.5596798743064761E-2</v>
      </c>
      <c r="S23" s="19">
        <v>-1450</v>
      </c>
    </row>
    <row r="24" spans="2:19" x14ac:dyDescent="0.3">
      <c r="B24" s="18" t="s">
        <v>58</v>
      </c>
      <c r="C24" s="28">
        <v>20170</v>
      </c>
      <c r="D24" s="19">
        <v>20170</v>
      </c>
      <c r="F24" s="18" t="s">
        <v>58</v>
      </c>
      <c r="G24" s="28">
        <v>-157</v>
      </c>
      <c r="H24" s="19">
        <v>-157</v>
      </c>
      <c r="J24" s="18" t="s">
        <v>58</v>
      </c>
      <c r="K24" s="28">
        <v>20013</v>
      </c>
      <c r="L24" s="19">
        <v>20013</v>
      </c>
      <c r="P24" s="18" t="s">
        <v>31</v>
      </c>
      <c r="Q24" s="28">
        <v>-1450</v>
      </c>
      <c r="R24" s="20">
        <v>3.5596798743064761E-2</v>
      </c>
      <c r="S24" s="19">
        <v>-1450</v>
      </c>
    </row>
    <row r="25" spans="2:19" x14ac:dyDescent="0.3">
      <c r="B25" s="18" t="s">
        <v>59</v>
      </c>
      <c r="C25" s="28">
        <v>4030</v>
      </c>
      <c r="D25" s="19">
        <v>4030</v>
      </c>
      <c r="F25" s="18" t="s">
        <v>59</v>
      </c>
      <c r="G25" s="28">
        <v>-1984</v>
      </c>
      <c r="H25" s="19">
        <v>-1984</v>
      </c>
      <c r="J25" s="18" t="s">
        <v>59</v>
      </c>
      <c r="K25" s="28">
        <v>2046</v>
      </c>
      <c r="L25" s="19">
        <v>2046</v>
      </c>
      <c r="P25" s="17" t="s">
        <v>55</v>
      </c>
      <c r="Q25" s="28">
        <v>-40734</v>
      </c>
      <c r="R25" s="20">
        <v>1</v>
      </c>
      <c r="S25" s="19">
        <v>-40734</v>
      </c>
    </row>
    <row r="26" spans="2:19" x14ac:dyDescent="0.3">
      <c r="B26" s="18" t="s">
        <v>60</v>
      </c>
      <c r="C26" s="28">
        <v>7815</v>
      </c>
      <c r="D26" s="19">
        <v>7815</v>
      </c>
      <c r="F26" s="18" t="s">
        <v>60</v>
      </c>
      <c r="G26" s="28">
        <v>-2750</v>
      </c>
      <c r="H26" s="19">
        <v>-2750</v>
      </c>
      <c r="J26" s="18" t="s">
        <v>60</v>
      </c>
      <c r="K26" s="28">
        <v>5065</v>
      </c>
      <c r="L26" s="19">
        <v>5065</v>
      </c>
    </row>
    <row r="27" spans="2:19" x14ac:dyDescent="0.3">
      <c r="B27" s="18" t="s">
        <v>61</v>
      </c>
      <c r="C27" s="28">
        <v>5785</v>
      </c>
      <c r="D27" s="19">
        <v>5785</v>
      </c>
      <c r="F27" s="18" t="s">
        <v>61</v>
      </c>
      <c r="G27" s="28">
        <v>-2806</v>
      </c>
      <c r="H27" s="19">
        <v>-2806</v>
      </c>
      <c r="J27" s="18" t="s">
        <v>61</v>
      </c>
      <c r="K27" s="28">
        <v>2979</v>
      </c>
      <c r="L27" s="19">
        <v>2979</v>
      </c>
    </row>
    <row r="28" spans="2:19" x14ac:dyDescent="0.3">
      <c r="B28" s="18" t="s">
        <v>62</v>
      </c>
      <c r="C28" s="28">
        <v>8657</v>
      </c>
      <c r="D28" s="19">
        <v>8657</v>
      </c>
      <c r="F28" s="18" t="s">
        <v>62</v>
      </c>
      <c r="G28" s="28">
        <v>-3969</v>
      </c>
      <c r="H28" s="19">
        <v>-3969</v>
      </c>
      <c r="J28" s="18" t="s">
        <v>62</v>
      </c>
      <c r="K28" s="28">
        <v>4688</v>
      </c>
      <c r="L28" s="19">
        <v>4688</v>
      </c>
    </row>
    <row r="29" spans="2:19" x14ac:dyDescent="0.3">
      <c r="B29" s="18" t="s">
        <v>63</v>
      </c>
      <c r="C29" s="28">
        <v>6090</v>
      </c>
      <c r="D29" s="19">
        <v>6090</v>
      </c>
      <c r="F29" s="18" t="s">
        <v>63</v>
      </c>
      <c r="G29" s="28">
        <v>-3440</v>
      </c>
      <c r="H29" s="19">
        <v>-3440</v>
      </c>
      <c r="J29" s="18" t="s">
        <v>63</v>
      </c>
      <c r="K29" s="28">
        <v>2650</v>
      </c>
      <c r="L29" s="19">
        <v>2650</v>
      </c>
    </row>
    <row r="30" spans="2:19" x14ac:dyDescent="0.3">
      <c r="B30" s="18" t="s">
        <v>64</v>
      </c>
      <c r="C30" s="28">
        <v>13560</v>
      </c>
      <c r="D30" s="19">
        <v>13560</v>
      </c>
      <c r="F30" s="18" t="s">
        <v>64</v>
      </c>
      <c r="G30" s="28">
        <v>-2596</v>
      </c>
      <c r="H30" s="19">
        <v>-2596</v>
      </c>
      <c r="J30" s="18" t="s">
        <v>64</v>
      </c>
      <c r="K30" s="28">
        <v>10964</v>
      </c>
      <c r="L30" s="19">
        <v>10964</v>
      </c>
    </row>
    <row r="31" spans="2:19" x14ac:dyDescent="0.3">
      <c r="B31" s="18" t="s">
        <v>65</v>
      </c>
      <c r="C31" s="28">
        <v>15650</v>
      </c>
      <c r="D31" s="19">
        <v>15650</v>
      </c>
      <c r="F31" s="18" t="s">
        <v>65</v>
      </c>
      <c r="G31" s="28">
        <v>-6925</v>
      </c>
      <c r="H31" s="19">
        <v>-6925</v>
      </c>
      <c r="J31" s="18" t="s">
        <v>65</v>
      </c>
      <c r="K31" s="28">
        <v>8725</v>
      </c>
      <c r="L31" s="19">
        <v>8725</v>
      </c>
    </row>
    <row r="32" spans="2:19" x14ac:dyDescent="0.3">
      <c r="B32" s="18" t="s">
        <v>66</v>
      </c>
      <c r="C32" s="28">
        <v>5082</v>
      </c>
      <c r="D32" s="19">
        <v>5082</v>
      </c>
      <c r="F32" s="18" t="s">
        <v>66</v>
      </c>
      <c r="G32" s="28">
        <v>-3570</v>
      </c>
      <c r="H32" s="19">
        <v>-3570</v>
      </c>
      <c r="J32" s="18" t="s">
        <v>66</v>
      </c>
      <c r="K32" s="28">
        <v>1512</v>
      </c>
      <c r="L32" s="19">
        <v>1512</v>
      </c>
    </row>
    <row r="33" spans="2:12" x14ac:dyDescent="0.3">
      <c r="B33" s="18" t="s">
        <v>67</v>
      </c>
      <c r="C33" s="28">
        <v>17145</v>
      </c>
      <c r="D33" s="19">
        <v>17145</v>
      </c>
      <c r="F33" s="18" t="s">
        <v>67</v>
      </c>
      <c r="G33" s="28">
        <v>-6060</v>
      </c>
      <c r="H33" s="19">
        <v>-6060</v>
      </c>
      <c r="J33" s="18" t="s">
        <v>67</v>
      </c>
      <c r="K33" s="28">
        <v>11085</v>
      </c>
      <c r="L33" s="19">
        <v>11085</v>
      </c>
    </row>
    <row r="34" spans="2:12" x14ac:dyDescent="0.3">
      <c r="B34" s="17" t="s">
        <v>55</v>
      </c>
      <c r="C34" s="28">
        <v>123253</v>
      </c>
      <c r="D34" s="19">
        <v>123253</v>
      </c>
      <c r="F34" s="17" t="s">
        <v>55</v>
      </c>
      <c r="G34" s="28">
        <v>-40734</v>
      </c>
      <c r="H34" s="19">
        <v>-40734</v>
      </c>
      <c r="J34" s="17" t="s">
        <v>55</v>
      </c>
      <c r="K34" s="28">
        <v>82519</v>
      </c>
      <c r="L34" s="19">
        <v>82519</v>
      </c>
    </row>
  </sheetData>
  <conditionalFormatting pivot="1" sqref="I11:I12 I9">
    <cfRule type="dataBar" priority="17">
      <dataBar>
        <cfvo type="min"/>
        <cfvo type="max"/>
        <color theme="9" tint="-0.249977111117893"/>
      </dataBar>
      <extLst>
        <ext xmlns:x14="http://schemas.microsoft.com/office/spreadsheetml/2009/9/main" uri="{B025F937-C7B1-47D3-B67F-A62EFF666E3E}">
          <x14:id>{E748A128-566B-4977-8CA7-7D831ACA9436}</x14:id>
        </ext>
      </extLst>
    </cfRule>
  </conditionalFormatting>
  <conditionalFormatting sqref="M7">
    <cfRule type="dataBar" priority="14">
      <dataBar>
        <cfvo type="min"/>
        <cfvo type="max"/>
        <color rgb="FF638EC6"/>
      </dataBar>
      <extLst>
        <ext xmlns:x14="http://schemas.microsoft.com/office/spreadsheetml/2009/9/main" uri="{B025F937-C7B1-47D3-B67F-A62EFF666E3E}">
          <x14:id>{6610448D-7847-4594-A37D-FF53A43EC005}</x14:id>
        </ext>
      </extLst>
    </cfRule>
  </conditionalFormatting>
  <conditionalFormatting sqref="N7">
    <cfRule type="dataBar" priority="13">
      <dataBar>
        <cfvo type="min"/>
        <cfvo type="max"/>
        <color rgb="FF638EC6"/>
      </dataBar>
      <extLst>
        <ext xmlns:x14="http://schemas.microsoft.com/office/spreadsheetml/2009/9/main" uri="{B025F937-C7B1-47D3-B67F-A62EFF666E3E}">
          <x14:id>{F717A92D-341C-4711-8D5C-C549B69CEBF7}</x14:id>
        </ext>
      </extLst>
    </cfRule>
  </conditionalFormatting>
  <conditionalFormatting sqref="N7">
    <cfRule type="dataBar" priority="12">
      <dataBar>
        <cfvo type="min"/>
        <cfvo type="max"/>
        <color rgb="FF638EC6"/>
      </dataBar>
      <extLst>
        <ext xmlns:x14="http://schemas.microsoft.com/office/spreadsheetml/2009/9/main" uri="{B025F937-C7B1-47D3-B67F-A62EFF666E3E}">
          <x14:id>{9866EA05-A727-4AB7-8AB3-47555D28FB33}</x14:id>
        </ext>
      </extLst>
    </cfRule>
  </conditionalFormatting>
  <conditionalFormatting pivot="1" sqref="S9:S12 S14:S15 S17:S19 S21:S22 S24">
    <cfRule type="dataBar" priority="8">
      <dataBar>
        <cfvo type="min"/>
        <cfvo type="max"/>
        <color rgb="FF638EC6"/>
      </dataBar>
      <extLst>
        <ext xmlns:x14="http://schemas.microsoft.com/office/spreadsheetml/2009/9/main" uri="{B025F937-C7B1-47D3-B67F-A62EFF666E3E}">
          <x14:id>{4AD68829-A0BA-4008-A4D2-C9F826BA5A09}</x14:id>
        </ext>
      </extLst>
    </cfRule>
  </conditionalFormatting>
  <conditionalFormatting pivot="1" sqref="D22:D33">
    <cfRule type="dataBar" priority="6">
      <dataBar>
        <cfvo type="min"/>
        <cfvo type="max"/>
        <color theme="9" tint="-0.249977111117893"/>
      </dataBar>
      <extLst>
        <ext xmlns:x14="http://schemas.microsoft.com/office/spreadsheetml/2009/9/main" uri="{B025F937-C7B1-47D3-B67F-A62EFF666E3E}">
          <x14:id>{EC4463A3-C929-492D-904F-971097168975}</x14:id>
        </ext>
      </extLst>
    </cfRule>
  </conditionalFormatting>
  <conditionalFormatting pivot="1" sqref="H22:H33">
    <cfRule type="dataBar" priority="5">
      <dataBar>
        <cfvo type="min"/>
        <cfvo type="max"/>
        <color theme="9" tint="-0.249977111117893"/>
      </dataBar>
      <extLst>
        <ext xmlns:x14="http://schemas.microsoft.com/office/spreadsheetml/2009/9/main" uri="{B025F937-C7B1-47D3-B67F-A62EFF666E3E}">
          <x14:id>{AEE3B972-4DA0-4CC0-A9C7-7956A817051B}</x14:id>
        </ext>
      </extLst>
    </cfRule>
  </conditionalFormatting>
  <conditionalFormatting pivot="1" sqref="L22:L33">
    <cfRule type="dataBar" priority="4">
      <dataBar>
        <cfvo type="min"/>
        <cfvo type="max"/>
        <color theme="9" tint="-0.249977111117893"/>
      </dataBar>
      <extLst>
        <ext xmlns:x14="http://schemas.microsoft.com/office/spreadsheetml/2009/9/main" uri="{B025F937-C7B1-47D3-B67F-A62EFF666E3E}">
          <x14:id>{01BD9A7B-4212-49FA-AF31-90AD006474DE}</x14:id>
        </ext>
      </extLst>
    </cfRule>
  </conditionalFormatting>
  <conditionalFormatting sqref="N7">
    <cfRule type="dataBar" priority="3">
      <dataBar>
        <cfvo type="min"/>
        <cfvo type="max"/>
        <color rgb="FF638EC6"/>
      </dataBar>
      <extLst>
        <ext xmlns:x14="http://schemas.microsoft.com/office/spreadsheetml/2009/9/main" uri="{B025F937-C7B1-47D3-B67F-A62EFF666E3E}">
          <x14:id>{BFFB591D-75CB-47B2-91AF-28166389E42D}</x14:id>
        </ext>
      </extLst>
    </cfRule>
  </conditionalFormatting>
  <conditionalFormatting sqref="N7">
    <cfRule type="dataBar" priority="2">
      <dataBar>
        <cfvo type="min"/>
        <cfvo type="max"/>
        <color rgb="FF638EC6"/>
      </dataBar>
      <extLst>
        <ext xmlns:x14="http://schemas.microsoft.com/office/spreadsheetml/2009/9/main" uri="{B025F937-C7B1-47D3-B67F-A62EFF666E3E}">
          <x14:id>{6B34FEA1-5494-4FB4-869B-318F98287098}</x14:id>
        </ext>
      </extLst>
    </cfRule>
  </conditionalFormatting>
  <conditionalFormatting pivot="1" sqref="N8:N12">
    <cfRule type="dataBar" priority="1">
      <dataBar>
        <cfvo type="min"/>
        <cfvo type="max"/>
        <color rgb="FF638EC6"/>
      </dataBar>
      <extLst>
        <ext xmlns:x14="http://schemas.microsoft.com/office/spreadsheetml/2009/9/main" uri="{B025F937-C7B1-47D3-B67F-A62EFF666E3E}">
          <x14:id>{ED592704-FBF9-4BEE-AA63-4C35834EF11B}</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E748A128-566B-4977-8CA7-7D831ACA9436}">
            <x14:dataBar minLength="0" maxLength="100" gradient="0">
              <x14:cfvo type="autoMin"/>
              <x14:cfvo type="autoMax"/>
              <x14:negativeFillColor rgb="FFFF0000"/>
              <x14:axisColor rgb="FF000000"/>
            </x14:dataBar>
          </x14:cfRule>
          <xm:sqref>I11:I12 I9</xm:sqref>
        </x14:conditionalFormatting>
        <x14:conditionalFormatting xmlns:xm="http://schemas.microsoft.com/office/excel/2006/main">
          <x14:cfRule type="dataBar" id="{6610448D-7847-4594-A37D-FF53A43EC005}">
            <x14:dataBar minLength="0" maxLength="100" gradient="0" direction="rightToLeft">
              <x14:cfvo type="autoMin"/>
              <x14:cfvo type="autoMax"/>
              <x14:negativeFillColor rgb="FFFF3399"/>
              <x14:axisColor rgb="FF000000"/>
            </x14:dataBar>
          </x14:cfRule>
          <xm:sqref>M7</xm:sqref>
        </x14:conditionalFormatting>
        <x14:conditionalFormatting xmlns:xm="http://schemas.microsoft.com/office/excel/2006/main">
          <x14:cfRule type="dataBar" id="{F717A92D-341C-4711-8D5C-C549B69CEBF7}">
            <x14:dataBar minLength="0" maxLength="100" gradient="0" direction="rightToLeft">
              <x14:cfvo type="autoMin"/>
              <x14:cfvo type="autoMax"/>
              <x14:negativeFillColor rgb="FFFF3399"/>
              <x14:axisColor rgb="FF000000"/>
            </x14:dataBar>
          </x14:cfRule>
          <xm:sqref>N7</xm:sqref>
        </x14:conditionalFormatting>
        <x14:conditionalFormatting xmlns:xm="http://schemas.microsoft.com/office/excel/2006/main">
          <x14:cfRule type="dataBar" id="{9866EA05-A727-4AB7-8AB3-47555D28FB33}">
            <x14:dataBar minLength="0" maxLength="100" gradient="0" direction="rightToLeft">
              <x14:cfvo type="autoMin"/>
              <x14:cfvo type="autoMax"/>
              <x14:negativeFillColor rgb="FFFF3399"/>
              <x14:axisColor rgb="FF000000"/>
            </x14:dataBar>
          </x14:cfRule>
          <xm:sqref>N7</xm:sqref>
        </x14:conditionalFormatting>
        <x14:conditionalFormatting xmlns:xm="http://schemas.microsoft.com/office/excel/2006/main" pivot="1">
          <x14:cfRule type="dataBar" id="{4AD68829-A0BA-4008-A4D2-C9F826BA5A09}">
            <x14:dataBar minLength="0" maxLength="100" gradient="0" direction="rightToLeft">
              <x14:cfvo type="autoMin"/>
              <x14:cfvo type="autoMax"/>
              <x14:negativeFillColor rgb="FFFF3399"/>
              <x14:axisColor rgb="FF000000"/>
            </x14:dataBar>
          </x14:cfRule>
          <xm:sqref>S9:S12 S14:S15 S17:S19 S21:S22 S24</xm:sqref>
        </x14:conditionalFormatting>
        <x14:conditionalFormatting xmlns:xm="http://schemas.microsoft.com/office/excel/2006/main" pivot="1">
          <x14:cfRule type="dataBar" id="{EC4463A3-C929-492D-904F-971097168975}">
            <x14:dataBar minLength="0" maxLength="100" gradient="0">
              <x14:cfvo type="autoMin"/>
              <x14:cfvo type="autoMax"/>
              <x14:negativeFillColor rgb="FFFF0000"/>
              <x14:axisColor rgb="FF000000"/>
            </x14:dataBar>
          </x14:cfRule>
          <xm:sqref>D22:D33</xm:sqref>
        </x14:conditionalFormatting>
        <x14:conditionalFormatting xmlns:xm="http://schemas.microsoft.com/office/excel/2006/main" pivot="1">
          <x14:cfRule type="dataBar" id="{AEE3B972-4DA0-4CC0-A9C7-7956A817051B}">
            <x14:dataBar minLength="0" maxLength="100" gradient="0" direction="rightToLeft">
              <x14:cfvo type="autoMin"/>
              <x14:cfvo type="autoMax"/>
              <x14:negativeFillColor rgb="FFFF3399"/>
              <x14:axisColor rgb="FF000000"/>
            </x14:dataBar>
          </x14:cfRule>
          <xm:sqref>H22:H33</xm:sqref>
        </x14:conditionalFormatting>
        <x14:conditionalFormatting xmlns:xm="http://schemas.microsoft.com/office/excel/2006/main" pivot="1">
          <x14:cfRule type="dataBar" id="{01BD9A7B-4212-49FA-AF31-90AD006474DE}">
            <x14:dataBar minLength="0" maxLength="100" gradient="0">
              <x14:cfvo type="autoMin"/>
              <x14:cfvo type="autoMax"/>
              <x14:negativeFillColor rgb="FFFF0000"/>
              <x14:axisColor rgb="FF000000"/>
            </x14:dataBar>
          </x14:cfRule>
          <xm:sqref>L22:L33</xm:sqref>
        </x14:conditionalFormatting>
        <x14:conditionalFormatting xmlns:xm="http://schemas.microsoft.com/office/excel/2006/main">
          <x14:cfRule type="dataBar" id="{BFFB591D-75CB-47B2-91AF-28166389E42D}">
            <x14:dataBar minLength="0" maxLength="100" gradient="0" direction="rightToLeft">
              <x14:cfvo type="autoMin"/>
              <x14:cfvo type="autoMax"/>
              <x14:negativeFillColor rgb="FFFF3399"/>
              <x14:axisColor rgb="FF000000"/>
            </x14:dataBar>
          </x14:cfRule>
          <xm:sqref>N7</xm:sqref>
        </x14:conditionalFormatting>
        <x14:conditionalFormatting xmlns:xm="http://schemas.microsoft.com/office/excel/2006/main">
          <x14:cfRule type="dataBar" id="{6B34FEA1-5494-4FB4-869B-318F98287098}">
            <x14:dataBar minLength="0" maxLength="100" gradient="0" direction="rightToLeft">
              <x14:cfvo type="autoMin"/>
              <x14:cfvo type="autoMax"/>
              <x14:negativeFillColor rgb="FFFF3399"/>
              <x14:axisColor rgb="FF000000"/>
            </x14:dataBar>
          </x14:cfRule>
          <xm:sqref>N7</xm:sqref>
        </x14:conditionalFormatting>
        <x14:conditionalFormatting xmlns:xm="http://schemas.microsoft.com/office/excel/2006/main" pivot="1">
          <x14:cfRule type="dataBar" id="{ED592704-FBF9-4BEE-AA63-4C35834EF11B}">
            <x14:dataBar minLength="0" maxLength="100" gradient="0" direction="rightToLeft">
              <x14:cfvo type="autoMin"/>
              <x14:cfvo type="autoMax"/>
              <x14:negativeFillColor rgb="FFFF3399"/>
              <x14:axisColor rgb="FF000000"/>
            </x14:dataBar>
          </x14:cfRule>
          <xm:sqref>N8:N12</xm:sqref>
        </x14:conditionalFormatting>
      </x14:conditionalFormattings>
    </ex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Mamta Kumari Jaiswal</dc:creator>
  <cp:lastModifiedBy>Mamta Kumari Jaiswal</cp:lastModifiedBy>
  <dcterms:created xsi:type="dcterms:W3CDTF">2025-06-02T18:24:52Z</dcterms:created>
  <dcterms:modified xsi:type="dcterms:W3CDTF">2025-06-09T03:37:08Z</dcterms:modified>
</cp:coreProperties>
</file>