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Udacity\SFND\camera2\ma7moudk\"/>
    </mc:Choice>
  </mc:AlternateContent>
  <xr:revisionPtr revIDLastSave="0" documentId="13_ncr:1_{782580DF-D8B8-42B6-86AB-44B994E9248B}" xr6:coauthVersionLast="43" xr6:coauthVersionMax="43" xr10:uidLastSave="{00000000-0000-0000-0000-000000000000}"/>
  <bookViews>
    <workbookView xWindow="-108" yWindow="-108" windowWidth="23256" windowHeight="12576" xr2:uid="{65DD7D6E-309C-4139-AA2D-937C7E322C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4" i="1" l="1"/>
  <c r="O43" i="1"/>
  <c r="O44" i="1"/>
  <c r="O45" i="1" s="1"/>
  <c r="O47" i="1" s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G26" i="1"/>
  <c r="H26" i="1"/>
  <c r="H43" i="1" s="1"/>
  <c r="I26" i="1"/>
  <c r="J26" i="1"/>
  <c r="K26" i="1"/>
  <c r="L26" i="1"/>
  <c r="M26" i="1"/>
  <c r="N26" i="1"/>
  <c r="O26" i="1"/>
  <c r="P26" i="1"/>
  <c r="Q26" i="1"/>
  <c r="R26" i="1"/>
  <c r="S26" i="1"/>
  <c r="T26" i="1"/>
  <c r="T43" i="1" s="1"/>
  <c r="U26" i="1"/>
  <c r="V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H25" i="1"/>
  <c r="I25" i="1"/>
  <c r="I43" i="1" s="1"/>
  <c r="I44" i="1" s="1"/>
  <c r="I45" i="1" s="1"/>
  <c r="I47" i="1" s="1"/>
  <c r="J25" i="1"/>
  <c r="J43" i="1" s="1"/>
  <c r="J44" i="1" s="1"/>
  <c r="J45" i="1" s="1"/>
  <c r="J47" i="1" s="1"/>
  <c r="K25" i="1"/>
  <c r="K43" i="1" s="1"/>
  <c r="K44" i="1" s="1"/>
  <c r="K45" i="1" s="1"/>
  <c r="K47" i="1" s="1"/>
  <c r="L25" i="1"/>
  <c r="L43" i="1" s="1"/>
  <c r="M25" i="1"/>
  <c r="N25" i="1"/>
  <c r="O25" i="1"/>
  <c r="P25" i="1"/>
  <c r="P43" i="1" s="1"/>
  <c r="Q25" i="1"/>
  <c r="Q43" i="1" s="1"/>
  <c r="Q44" i="1" s="1"/>
  <c r="Q45" i="1" s="1"/>
  <c r="Q47" i="1" s="1"/>
  <c r="R25" i="1"/>
  <c r="R43" i="1" s="1"/>
  <c r="R44" i="1" s="1"/>
  <c r="R45" i="1" s="1"/>
  <c r="R47" i="1" s="1"/>
  <c r="S25" i="1"/>
  <c r="S43" i="1" s="1"/>
  <c r="S44" i="1" s="1"/>
  <c r="S45" i="1" s="1"/>
  <c r="S47" i="1" s="1"/>
  <c r="T25" i="1"/>
  <c r="U25" i="1"/>
  <c r="U43" i="1" s="1"/>
  <c r="U44" i="1" s="1"/>
  <c r="U45" i="1" s="1"/>
  <c r="U47" i="1" s="1"/>
  <c r="V25" i="1"/>
  <c r="V43" i="1" s="1"/>
  <c r="V44" i="1" s="1"/>
  <c r="V45" i="1" s="1"/>
  <c r="V47" i="1" s="1"/>
  <c r="G25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G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F25" i="1"/>
  <c r="AH16" i="1"/>
  <c r="AI16" i="1"/>
  <c r="AJ16" i="1"/>
  <c r="AT16" i="1"/>
  <c r="AF16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G14" i="1"/>
  <c r="AG16" i="1" s="1"/>
  <c r="AH14" i="1"/>
  <c r="AI14" i="1"/>
  <c r="AJ14" i="1"/>
  <c r="AK14" i="1"/>
  <c r="AL14" i="1"/>
  <c r="AM14" i="1"/>
  <c r="AN14" i="1"/>
  <c r="AN16" i="1" s="1"/>
  <c r="AO14" i="1"/>
  <c r="AP14" i="1"/>
  <c r="AQ14" i="1"/>
  <c r="AR14" i="1"/>
  <c r="AS14" i="1"/>
  <c r="AS16" i="1" s="1"/>
  <c r="AT14" i="1"/>
  <c r="AU14" i="1"/>
  <c r="AV14" i="1"/>
  <c r="AW14" i="1"/>
  <c r="AW16" i="1" s="1"/>
  <c r="AX14" i="1"/>
  <c r="AX16" i="1" s="1"/>
  <c r="AG15" i="1"/>
  <c r="AH15" i="1"/>
  <c r="AI15" i="1"/>
  <c r="AJ15" i="1"/>
  <c r="AK15" i="1"/>
  <c r="AK16" i="1" s="1"/>
  <c r="AL15" i="1"/>
  <c r="AL16" i="1" s="1"/>
  <c r="AM15" i="1"/>
  <c r="AM16" i="1" s="1"/>
  <c r="AN15" i="1"/>
  <c r="AO15" i="1"/>
  <c r="AO16" i="1" s="1"/>
  <c r="AP15" i="1"/>
  <c r="AQ15" i="1"/>
  <c r="AR15" i="1"/>
  <c r="AR16" i="1" s="1"/>
  <c r="AS15" i="1"/>
  <c r="AT15" i="1"/>
  <c r="AU15" i="1"/>
  <c r="AU16" i="1" s="1"/>
  <c r="AV15" i="1"/>
  <c r="AV16" i="1" s="1"/>
  <c r="AW15" i="1"/>
  <c r="AX15" i="1"/>
  <c r="AF15" i="1"/>
  <c r="AF14" i="1"/>
  <c r="AF13" i="1"/>
  <c r="N44" i="1" l="1"/>
  <c r="N45" i="1" s="1"/>
  <c r="N47" i="1" s="1"/>
  <c r="T44" i="1"/>
  <c r="T45" i="1" s="1"/>
  <c r="T47" i="1" s="1"/>
  <c r="H44" i="1"/>
  <c r="H45" i="1" s="1"/>
  <c r="H47" i="1" s="1"/>
  <c r="M43" i="1"/>
  <c r="M44" i="1" s="1"/>
  <c r="M45" i="1" s="1"/>
  <c r="M47" i="1" s="1"/>
  <c r="N43" i="1"/>
  <c r="G43" i="1"/>
  <c r="G44" i="1" s="1"/>
  <c r="G45" i="1" s="1"/>
  <c r="G47" i="1" s="1"/>
  <c r="P44" i="1"/>
  <c r="P45" i="1" s="1"/>
  <c r="P47" i="1" s="1"/>
  <c r="L44" i="1"/>
  <c r="L45" i="1" s="1"/>
  <c r="L47" i="1" s="1"/>
  <c r="AQ16" i="1"/>
  <c r="AP16" i="1"/>
  <c r="BA13" i="1"/>
  <c r="AZ14" i="1"/>
  <c r="BA15" i="1"/>
  <c r="BB13" i="1"/>
  <c r="AZ15" i="1"/>
  <c r="AZ13" i="1"/>
  <c r="BB15" i="1"/>
  <c r="BB14" i="1"/>
  <c r="BA14" i="1"/>
</calcChain>
</file>

<file path=xl/sharedStrings.xml><?xml version="1.0" encoding="utf-8"?>
<sst xmlns="http://schemas.openxmlformats.org/spreadsheetml/2006/main" count="745" uniqueCount="43">
  <si>
    <t>SHITOMASI-BRIEF</t>
  </si>
  <si>
    <t>SHITOMASI-FREAK</t>
  </si>
  <si>
    <t>SHITOMASI-BRISK</t>
  </si>
  <si>
    <t>SHITOMASI-ORB</t>
  </si>
  <si>
    <t>SHITOMASI-SIFT</t>
  </si>
  <si>
    <t>HARRIS-BRIEF</t>
  </si>
  <si>
    <t>nan</t>
  </si>
  <si>
    <t>HARRIS-FREAK</t>
  </si>
  <si>
    <t>HARRIS-BRISK</t>
  </si>
  <si>
    <t>HARRIS-ORB</t>
  </si>
  <si>
    <t>HARRIS-SIFT</t>
  </si>
  <si>
    <t>FAST-BRIEF</t>
  </si>
  <si>
    <t>FAST-FREAK</t>
  </si>
  <si>
    <t>FAST-BRISK</t>
  </si>
  <si>
    <t>FAST-ORB</t>
  </si>
  <si>
    <t>FAST-SIFT</t>
  </si>
  <si>
    <t>BRISK-BRIEF</t>
  </si>
  <si>
    <t>BRISK-FREAK</t>
  </si>
  <si>
    <t>BRISK-BRISK</t>
  </si>
  <si>
    <t>BRISK-ORB</t>
  </si>
  <si>
    <t>BRISK-SIFT</t>
  </si>
  <si>
    <t>ORB-BRIEF</t>
  </si>
  <si>
    <t>ORB-FREAK</t>
  </si>
  <si>
    <t>ORB-BRISK</t>
  </si>
  <si>
    <t>ORB-ORB</t>
  </si>
  <si>
    <t>ORB-SIFT</t>
  </si>
  <si>
    <t>SIFT-BRIEF</t>
  </si>
  <si>
    <t>SIFT-FREAK</t>
  </si>
  <si>
    <t>SIFT-BRISK</t>
  </si>
  <si>
    <t>AKAZE-BRIEF</t>
  </si>
  <si>
    <t>AKAZE-FREAK</t>
  </si>
  <si>
    <t>AKAZE-BRISK</t>
  </si>
  <si>
    <t>AKAZE-ORB</t>
  </si>
  <si>
    <t>AKAZE-SIFT</t>
  </si>
  <si>
    <t>AKAZE-AKAZE</t>
  </si>
  <si>
    <t>Average</t>
  </si>
  <si>
    <t>Min</t>
  </si>
  <si>
    <t>Max</t>
  </si>
  <si>
    <t>MIN</t>
  </si>
  <si>
    <t>MAX</t>
  </si>
  <si>
    <t>AVERAGE</t>
  </si>
  <si>
    <t>Max-Min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</si>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</sst>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14E0-40AF-43A8-BF4C-A99DE046BA74}">
  <dimension ref="A1:BB612"/>
  <sheetViews>
    <sheetView tabSelected="1" topLeftCell="A19" workbookViewId="0">
      <selection activeCell="E39" sqref="E39"/>
    </sheetView>
  </sheetViews>
  <sheetFormatPr defaultRowHeight="14.4" x14ac:dyDescent="0.3"/>
  <cols>
    <col min="1" max="1" width="17.6640625" customWidth="1"/>
    <col min="4" max="5" width="17.6640625" customWidth="1"/>
    <col min="6" max="6" width="8" customWidth="1"/>
    <col min="7" max="7" width="15.77734375" customWidth="1"/>
    <col min="8" max="8" width="16" customWidth="1"/>
    <col min="9" max="9" width="13.44140625" customWidth="1"/>
    <col min="10" max="10" width="9.44140625" customWidth="1"/>
    <col min="11" max="11" width="13.33203125" customWidth="1"/>
    <col min="18" max="18" width="14.5546875" customWidth="1"/>
    <col min="19" max="19" width="11.77734375" customWidth="1"/>
    <col min="20" max="20" width="14.21875" customWidth="1"/>
    <col min="21" max="21" width="17.44140625" customWidth="1"/>
    <col min="22" max="22" width="18" customWidth="1"/>
  </cols>
  <sheetData>
    <row r="1" spans="1:54" x14ac:dyDescent="0.3">
      <c r="A1" t="s">
        <v>0</v>
      </c>
      <c r="B1">
        <v>14.104200000000001</v>
      </c>
      <c r="D1" t="s">
        <v>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</row>
    <row r="2" spans="1:54" x14ac:dyDescent="0.3">
      <c r="A2" t="s">
        <v>0</v>
      </c>
      <c r="B2">
        <v>12.607699999999999</v>
      </c>
      <c r="D2" t="s">
        <v>1</v>
      </c>
      <c r="F2">
        <v>1</v>
      </c>
      <c r="G2">
        <v>14.104200000000001</v>
      </c>
      <c r="H2">
        <v>13.3405</v>
      </c>
      <c r="I2">
        <v>12.959</v>
      </c>
      <c r="J2">
        <v>12.230600000000001</v>
      </c>
      <c r="K2">
        <v>13.599299999999999</v>
      </c>
      <c r="L2">
        <v>12.8131</v>
      </c>
      <c r="M2">
        <v>13.412599999999999</v>
      </c>
      <c r="N2">
        <v>13.173999999999999</v>
      </c>
      <c r="O2">
        <v>12.415800000000001</v>
      </c>
      <c r="P2">
        <v>12.517899999999999</v>
      </c>
      <c r="Q2">
        <v>12.3484</v>
      </c>
      <c r="R2">
        <v>11.803599999999999</v>
      </c>
      <c r="S2">
        <v>11.6835</v>
      </c>
      <c r="T2">
        <v>10.3035</v>
      </c>
      <c r="U2">
        <v>12.5099</v>
      </c>
      <c r="V2">
        <v>11.7858</v>
      </c>
    </row>
    <row r="3" spans="1:54" x14ac:dyDescent="0.3">
      <c r="A3" t="s">
        <v>0</v>
      </c>
      <c r="B3">
        <v>10.676600000000001</v>
      </c>
      <c r="D3" t="s">
        <v>2</v>
      </c>
      <c r="F3">
        <v>2</v>
      </c>
      <c r="G3">
        <v>12.607699999999999</v>
      </c>
      <c r="H3">
        <v>12.391</v>
      </c>
      <c r="I3">
        <v>12.365500000000001</v>
      </c>
      <c r="J3">
        <v>14.528</v>
      </c>
      <c r="K3">
        <v>12.4656</v>
      </c>
      <c r="L3">
        <v>12.558</v>
      </c>
      <c r="M3">
        <v>12.6053</v>
      </c>
      <c r="N3">
        <v>12.7438</v>
      </c>
      <c r="O3">
        <v>13.4223</v>
      </c>
      <c r="P3">
        <v>12.093</v>
      </c>
      <c r="Q3">
        <v>13.3041</v>
      </c>
      <c r="R3">
        <v>12.404500000000001</v>
      </c>
      <c r="S3">
        <v>12.8195</v>
      </c>
      <c r="T3">
        <v>12.539</v>
      </c>
      <c r="U3">
        <v>13.5036</v>
      </c>
      <c r="V3">
        <v>13.5936</v>
      </c>
    </row>
    <row r="4" spans="1:54" x14ac:dyDescent="0.3">
      <c r="A4" t="s">
        <v>0</v>
      </c>
      <c r="B4">
        <v>12.859500000000001</v>
      </c>
      <c r="D4" t="s">
        <v>3</v>
      </c>
      <c r="F4">
        <v>3</v>
      </c>
      <c r="G4">
        <v>10.676600000000001</v>
      </c>
      <c r="H4">
        <v>10.998100000000001</v>
      </c>
      <c r="I4">
        <v>12.7502</v>
      </c>
      <c r="J4">
        <v>12.6942</v>
      </c>
      <c r="K4">
        <v>11.768599999999999</v>
      </c>
      <c r="L4">
        <v>12.891</v>
      </c>
      <c r="M4">
        <v>13.9102</v>
      </c>
      <c r="N4">
        <v>13.0985</v>
      </c>
      <c r="O4">
        <v>13.020799999999999</v>
      </c>
      <c r="P4">
        <v>15.4925</v>
      </c>
      <c r="Q4">
        <v>12.5722</v>
      </c>
      <c r="R4">
        <v>12.718299999999999</v>
      </c>
      <c r="S4">
        <v>12.8406</v>
      </c>
      <c r="T4">
        <v>12.988799999999999</v>
      </c>
      <c r="U4">
        <v>12.8521</v>
      </c>
      <c r="V4">
        <v>13.539199999999999</v>
      </c>
    </row>
    <row r="5" spans="1:54" x14ac:dyDescent="0.3">
      <c r="A5" t="s">
        <v>0</v>
      </c>
      <c r="B5">
        <v>12.1074</v>
      </c>
      <c r="D5" t="s">
        <v>4</v>
      </c>
      <c r="F5">
        <v>4</v>
      </c>
      <c r="G5">
        <v>12.859500000000001</v>
      </c>
      <c r="H5">
        <v>13.650600000000001</v>
      </c>
      <c r="I5">
        <v>13.33</v>
      </c>
      <c r="J5">
        <v>12.596299999999999</v>
      </c>
      <c r="K5">
        <v>12.178900000000001</v>
      </c>
      <c r="L5">
        <v>12.545199999999999</v>
      </c>
      <c r="M5">
        <v>13.0625</v>
      </c>
      <c r="N5">
        <v>12.626799999999999</v>
      </c>
      <c r="O5">
        <v>11.803000000000001</v>
      </c>
      <c r="P5">
        <v>13.313599999999999</v>
      </c>
      <c r="Q5">
        <v>13.383900000000001</v>
      </c>
      <c r="R5">
        <v>14.0162</v>
      </c>
      <c r="S5">
        <v>13.5922</v>
      </c>
      <c r="T5">
        <v>14.089499999999999</v>
      </c>
      <c r="U5">
        <v>13.7324</v>
      </c>
      <c r="V5">
        <v>13.453200000000001</v>
      </c>
    </row>
    <row r="6" spans="1:54" x14ac:dyDescent="0.3">
      <c r="A6" t="s">
        <v>0</v>
      </c>
      <c r="B6">
        <v>12.4359</v>
      </c>
      <c r="D6" t="s">
        <v>5</v>
      </c>
      <c r="F6">
        <v>5</v>
      </c>
      <c r="G6">
        <v>12.1074</v>
      </c>
      <c r="H6">
        <v>11.4109</v>
      </c>
      <c r="I6">
        <v>12.564500000000001</v>
      </c>
      <c r="J6">
        <v>12.2187</v>
      </c>
      <c r="K6">
        <v>12.816700000000001</v>
      </c>
      <c r="L6">
        <v>11.7111</v>
      </c>
      <c r="M6">
        <v>11.509399999999999</v>
      </c>
      <c r="N6">
        <v>10.951700000000001</v>
      </c>
      <c r="O6">
        <v>13.3698</v>
      </c>
      <c r="P6">
        <v>13.338200000000001</v>
      </c>
      <c r="Q6">
        <v>14.150399999999999</v>
      </c>
      <c r="R6">
        <v>14.242599999999999</v>
      </c>
      <c r="S6">
        <v>13.668799999999999</v>
      </c>
      <c r="T6">
        <v>12.8931</v>
      </c>
      <c r="U6">
        <v>15.1593</v>
      </c>
      <c r="V6">
        <v>15.382999999999999</v>
      </c>
    </row>
    <row r="7" spans="1:54" x14ac:dyDescent="0.3">
      <c r="A7" t="s">
        <v>0</v>
      </c>
      <c r="B7">
        <v>13.6717</v>
      </c>
      <c r="D7" t="s">
        <v>7</v>
      </c>
      <c r="F7">
        <v>6</v>
      </c>
      <c r="G7">
        <v>12.4359</v>
      </c>
      <c r="H7">
        <v>13.9909</v>
      </c>
      <c r="I7">
        <v>13.219799999999999</v>
      </c>
      <c r="J7">
        <v>13.7005</v>
      </c>
      <c r="K7">
        <v>12.3506</v>
      </c>
      <c r="L7">
        <v>12.0381</v>
      </c>
      <c r="M7">
        <v>11.931100000000001</v>
      </c>
      <c r="N7">
        <v>11.860300000000001</v>
      </c>
      <c r="O7">
        <v>12.460599999999999</v>
      </c>
      <c r="P7">
        <v>13.171900000000001</v>
      </c>
      <c r="Q7">
        <v>12.2125</v>
      </c>
      <c r="R7">
        <v>13.4991</v>
      </c>
      <c r="S7">
        <v>12.9361</v>
      </c>
      <c r="T7">
        <v>12.877800000000001</v>
      </c>
      <c r="U7">
        <v>13.226699999999999</v>
      </c>
      <c r="V7">
        <v>14.787800000000001</v>
      </c>
    </row>
    <row r="8" spans="1:54" x14ac:dyDescent="0.3">
      <c r="A8" t="s">
        <v>0</v>
      </c>
      <c r="B8">
        <v>11.2653</v>
      </c>
      <c r="D8" t="s">
        <v>8</v>
      </c>
      <c r="F8">
        <v>7</v>
      </c>
      <c r="G8">
        <v>13.6717</v>
      </c>
      <c r="H8">
        <v>13.3184</v>
      </c>
      <c r="I8">
        <v>12.412599999999999</v>
      </c>
      <c r="J8">
        <v>14.255699999999999</v>
      </c>
      <c r="K8">
        <v>12.5885</v>
      </c>
      <c r="L8">
        <v>12.250400000000001</v>
      </c>
      <c r="M8">
        <v>12.816800000000001</v>
      </c>
      <c r="N8">
        <v>12.464499999999999</v>
      </c>
      <c r="O8">
        <v>13.237</v>
      </c>
      <c r="P8">
        <v>12.728199999999999</v>
      </c>
      <c r="Q8">
        <v>15.8459</v>
      </c>
      <c r="R8">
        <v>16.0305</v>
      </c>
      <c r="S8">
        <v>16.295500000000001</v>
      </c>
      <c r="T8">
        <v>15.353</v>
      </c>
      <c r="U8">
        <v>16.034300000000002</v>
      </c>
      <c r="V8">
        <v>15.7659</v>
      </c>
    </row>
    <row r="9" spans="1:54" x14ac:dyDescent="0.3">
      <c r="A9" t="s">
        <v>0</v>
      </c>
      <c r="B9">
        <v>11.3645</v>
      </c>
      <c r="D9" t="s">
        <v>9</v>
      </c>
      <c r="F9">
        <v>8</v>
      </c>
      <c r="G9">
        <v>11.2653</v>
      </c>
      <c r="H9">
        <v>11.561</v>
      </c>
      <c r="I9">
        <v>12.0671</v>
      </c>
      <c r="J9">
        <v>11.8352</v>
      </c>
      <c r="K9">
        <v>12.1304</v>
      </c>
      <c r="L9">
        <v>12.5008</v>
      </c>
      <c r="M9">
        <v>12.4552</v>
      </c>
      <c r="N9">
        <v>11.0618</v>
      </c>
      <c r="O9">
        <v>11.6839</v>
      </c>
      <c r="P9">
        <v>13.4602</v>
      </c>
      <c r="Q9">
        <v>13.484999999999999</v>
      </c>
      <c r="R9">
        <v>12.8325</v>
      </c>
      <c r="S9">
        <v>13.1172</v>
      </c>
      <c r="T9">
        <v>13.1487</v>
      </c>
      <c r="U9">
        <v>14.1828</v>
      </c>
      <c r="V9">
        <v>14.673500000000001</v>
      </c>
    </row>
    <row r="10" spans="1:54" x14ac:dyDescent="0.3">
      <c r="A10" t="s">
        <v>0</v>
      </c>
      <c r="B10">
        <v>11.8697</v>
      </c>
      <c r="D10" t="s">
        <v>10</v>
      </c>
      <c r="F10">
        <v>9</v>
      </c>
      <c r="G10">
        <v>11.3645</v>
      </c>
      <c r="H10">
        <v>11.642099999999999</v>
      </c>
      <c r="I10">
        <v>12.498200000000001</v>
      </c>
      <c r="J10">
        <v>11.3249</v>
      </c>
      <c r="K10">
        <v>11.642099999999999</v>
      </c>
      <c r="L10">
        <v>13.0791</v>
      </c>
      <c r="M10">
        <v>12.7105</v>
      </c>
      <c r="N10">
        <v>14.1601</v>
      </c>
      <c r="O10">
        <v>12.8249</v>
      </c>
      <c r="P10">
        <v>12.6957</v>
      </c>
      <c r="Q10">
        <v>12.185700000000001</v>
      </c>
      <c r="R10">
        <v>14.470700000000001</v>
      </c>
      <c r="S10">
        <v>13.542199999999999</v>
      </c>
      <c r="T10">
        <v>10.727399999999999</v>
      </c>
      <c r="U10">
        <v>13.8225</v>
      </c>
      <c r="V10">
        <v>14.640599999999999</v>
      </c>
    </row>
    <row r="11" spans="1:54" x14ac:dyDescent="0.3">
      <c r="A11" t="s">
        <v>0</v>
      </c>
      <c r="B11">
        <v>12.179399999999999</v>
      </c>
      <c r="D11" t="s">
        <v>11</v>
      </c>
      <c r="F11">
        <v>10</v>
      </c>
      <c r="G11">
        <v>11.8697</v>
      </c>
      <c r="H11">
        <v>12.2613</v>
      </c>
      <c r="I11">
        <v>12.4131</v>
      </c>
      <c r="J11">
        <v>13.202999999999999</v>
      </c>
      <c r="K11">
        <v>13.051600000000001</v>
      </c>
      <c r="L11">
        <v>13.0809</v>
      </c>
      <c r="M11">
        <v>13.4338</v>
      </c>
      <c r="N11">
        <v>11.390599999999999</v>
      </c>
      <c r="O11">
        <v>12.5199</v>
      </c>
      <c r="P11">
        <v>13.893000000000001</v>
      </c>
      <c r="Q11">
        <v>11.6167</v>
      </c>
      <c r="R11">
        <v>11.2857</v>
      </c>
      <c r="S11">
        <v>11.7135</v>
      </c>
      <c r="T11">
        <v>10.7803</v>
      </c>
      <c r="U11">
        <v>11.5345</v>
      </c>
      <c r="V11">
        <v>11.772600000000001</v>
      </c>
    </row>
    <row r="12" spans="1:54" x14ac:dyDescent="0.3">
      <c r="A12" t="s">
        <v>0</v>
      </c>
      <c r="B12">
        <v>10.6</v>
      </c>
      <c r="D12" t="s">
        <v>12</v>
      </c>
      <c r="F12">
        <v>11</v>
      </c>
      <c r="G12">
        <v>12.179399999999999</v>
      </c>
      <c r="H12">
        <v>12.1532</v>
      </c>
      <c r="I12">
        <v>11.406599999999999</v>
      </c>
      <c r="J12">
        <v>11.494</v>
      </c>
      <c r="K12">
        <v>12.1867</v>
      </c>
      <c r="L12">
        <v>12.1722</v>
      </c>
      <c r="M12">
        <v>12.146699999999999</v>
      </c>
      <c r="N12">
        <v>11.972</v>
      </c>
      <c r="O12">
        <v>12.0962</v>
      </c>
      <c r="P12">
        <v>11.9748</v>
      </c>
      <c r="Q12">
        <v>11.879200000000001</v>
      </c>
      <c r="R12">
        <v>11.9375</v>
      </c>
      <c r="S12">
        <v>12.742000000000001</v>
      </c>
      <c r="T12">
        <v>12.7195</v>
      </c>
      <c r="U12">
        <v>11.9214</v>
      </c>
      <c r="V12">
        <v>13.5806</v>
      </c>
      <c r="AZ12" t="s">
        <v>38</v>
      </c>
      <c r="BA12" t="s">
        <v>39</v>
      </c>
      <c r="BB12" t="s">
        <v>40</v>
      </c>
    </row>
    <row r="13" spans="1:54" x14ac:dyDescent="0.3">
      <c r="A13" t="s">
        <v>0</v>
      </c>
      <c r="B13">
        <v>12.9032</v>
      </c>
      <c r="D13" t="s">
        <v>13</v>
      </c>
      <c r="F13">
        <v>12</v>
      </c>
      <c r="G13">
        <v>10.6</v>
      </c>
      <c r="H13">
        <v>11.5024</v>
      </c>
      <c r="I13">
        <v>12.0631</v>
      </c>
      <c r="J13">
        <v>11.965400000000001</v>
      </c>
      <c r="K13">
        <v>12.053100000000001</v>
      </c>
      <c r="L13">
        <v>12.3725</v>
      </c>
      <c r="M13">
        <v>12.6587</v>
      </c>
      <c r="N13">
        <v>12.338100000000001</v>
      </c>
      <c r="O13">
        <v>12.5139</v>
      </c>
      <c r="P13">
        <v>12.5265</v>
      </c>
      <c r="Q13">
        <v>10.3733</v>
      </c>
      <c r="R13">
        <v>10.025</v>
      </c>
      <c r="S13">
        <v>10.706799999999999</v>
      </c>
      <c r="T13">
        <v>10.935700000000001</v>
      </c>
      <c r="U13">
        <v>10.7537</v>
      </c>
      <c r="V13">
        <v>10.976800000000001</v>
      </c>
      <c r="AE13" t="s">
        <v>35</v>
      </c>
      <c r="AF13">
        <f>AVERAGE(G2:G19)</f>
        <v>11.818741111111111</v>
      </c>
      <c r="AG13">
        <f>AVERAGE(H2:H19)</f>
        <v>12.071629444444444</v>
      </c>
      <c r="AH13">
        <f>AVERAGE(I2:I19)</f>
        <v>12.278633333333332</v>
      </c>
      <c r="AI13">
        <f>AVERAGE(J2:J19)</f>
        <v>12.285280555555556</v>
      </c>
      <c r="AJ13">
        <f>AVERAGE(K2:K19)</f>
        <v>11.969415000000001</v>
      </c>
      <c r="AK13">
        <f>AVERAGE(L2:L19)</f>
        <v>11.875450555555556</v>
      </c>
      <c r="AL13">
        <f>AVERAGE(M2:M19)</f>
        <v>12.115067222222224</v>
      </c>
      <c r="AM13">
        <f>AVERAGE(N2:N19)</f>
        <v>12.067522222222225</v>
      </c>
      <c r="AN13">
        <f>AVERAGE(O2:O19)</f>
        <v>12.145960555555554</v>
      </c>
      <c r="AO13">
        <f>AVERAGE(P2:P19)</f>
        <v>12.466500000000002</v>
      </c>
      <c r="AP13" t="e">
        <f>AVERAGE(#REF!)</f>
        <v>#REF!</v>
      </c>
      <c r="AQ13" t="e">
        <f>AVERAGE(#REF!)</f>
        <v>#REF!</v>
      </c>
      <c r="AR13" t="e">
        <f>AVERAGE(#REF!)</f>
        <v>#REF!</v>
      </c>
      <c r="AS13">
        <f>AVERAGE(Q2:Q19)</f>
        <v>11.797538888888889</v>
      </c>
      <c r="AT13">
        <f>AVERAGE(R2:R19)</f>
        <v>12.029167777777777</v>
      </c>
      <c r="AU13">
        <f>AVERAGE(S2:S19)</f>
        <v>11.759961111111108</v>
      </c>
      <c r="AV13">
        <f>AVERAGE(T2:T19)</f>
        <v>11.702101111111112</v>
      </c>
      <c r="AW13">
        <f>AVERAGE(U2:U19)</f>
        <v>12.150780000000003</v>
      </c>
      <c r="AX13">
        <f>AVERAGE(V2:V19)</f>
        <v>12.56030055555556</v>
      </c>
      <c r="AZ13" t="e">
        <f>MIN(AF13:AX13)</f>
        <v>#REF!</v>
      </c>
      <c r="BA13" t="e">
        <f>MAX(AF13:AX13)</f>
        <v>#REF!</v>
      </c>
      <c r="BB13" t="e">
        <f>AVERAGE(AF13:AX13)</f>
        <v>#REF!</v>
      </c>
    </row>
    <row r="14" spans="1:54" x14ac:dyDescent="0.3">
      <c r="A14" t="s">
        <v>0</v>
      </c>
      <c r="B14">
        <v>11.107100000000001</v>
      </c>
      <c r="D14" t="s">
        <v>14</v>
      </c>
      <c r="F14">
        <v>13</v>
      </c>
      <c r="G14">
        <v>12.9032</v>
      </c>
      <c r="H14">
        <v>13.4099</v>
      </c>
      <c r="I14">
        <v>13.052300000000001</v>
      </c>
      <c r="J14">
        <v>12.803000000000001</v>
      </c>
      <c r="K14">
        <v>12.489100000000001</v>
      </c>
      <c r="L14">
        <v>12.167899999999999</v>
      </c>
      <c r="M14">
        <v>11.342700000000001</v>
      </c>
      <c r="N14">
        <v>12.7102</v>
      </c>
      <c r="O14">
        <v>12.5595</v>
      </c>
      <c r="P14">
        <v>12.4984</v>
      </c>
      <c r="Q14">
        <v>11.486499999999999</v>
      </c>
      <c r="R14">
        <v>12.143800000000001</v>
      </c>
      <c r="S14">
        <v>10.4003</v>
      </c>
      <c r="T14">
        <v>12.2059</v>
      </c>
      <c r="U14">
        <v>10.6853</v>
      </c>
      <c r="V14">
        <v>10.953200000000001</v>
      </c>
      <c r="AE14" t="s">
        <v>36</v>
      </c>
      <c r="AF14">
        <f>+MIN(G2:G19)</f>
        <v>8.4757400000000001</v>
      </c>
      <c r="AG14">
        <f>+MIN(H2:H19)</f>
        <v>7.38619</v>
      </c>
      <c r="AH14">
        <f>+MIN(I2:I19)</f>
        <v>10.401899999999999</v>
      </c>
      <c r="AI14">
        <f>+MIN(J2:J19)</f>
        <v>9.8726500000000001</v>
      </c>
      <c r="AJ14">
        <f>+MIN(K2:K19)</f>
        <v>9.76267</v>
      </c>
      <c r="AK14">
        <f>+MIN(L2:L19)</f>
        <v>9.9010099999999994</v>
      </c>
      <c r="AL14">
        <f>+MIN(M2:M19)</f>
        <v>9.4453099999999992</v>
      </c>
      <c r="AM14">
        <f>+MIN(N2:N19)</f>
        <v>10.430899999999999</v>
      </c>
      <c r="AN14">
        <f>+MIN(O2:O19)</f>
        <v>9.1171900000000008</v>
      </c>
      <c r="AO14">
        <f>+MIN(P2:P19)</f>
        <v>10.1983</v>
      </c>
      <c r="AP14" t="e">
        <f>+MIN(#REF!)</f>
        <v>#REF!</v>
      </c>
      <c r="AQ14" t="e">
        <f>+MIN(#REF!)</f>
        <v>#REF!</v>
      </c>
      <c r="AR14" t="e">
        <f>+MIN(#REF!)</f>
        <v>#REF!</v>
      </c>
      <c r="AS14">
        <f>+MIN(Q2:Q19)</f>
        <v>8.6112500000000001</v>
      </c>
      <c r="AT14">
        <f>+MIN(R2:R19)</f>
        <v>8.9360400000000002</v>
      </c>
      <c r="AU14">
        <f>+MIN(S2:S19)</f>
        <v>8.4874299999999998</v>
      </c>
      <c r="AV14">
        <f>+MIN(T2:T19)</f>
        <v>9.4238599999999995</v>
      </c>
      <c r="AW14">
        <f>+MIN(U2:U19)</f>
        <v>8.6797900000000006</v>
      </c>
      <c r="AX14">
        <f>+MIN(V2:V19)</f>
        <v>9.3300800000000006</v>
      </c>
      <c r="AZ14" t="e">
        <f>MIN(AF14:AX14)</f>
        <v>#REF!</v>
      </c>
      <c r="BA14" t="e">
        <f>MAX(AF14:AX14)</f>
        <v>#REF!</v>
      </c>
      <c r="BB14" t="e">
        <f>AVERAGE(AF14:AX14)</f>
        <v>#REF!</v>
      </c>
    </row>
    <row r="15" spans="1:54" x14ac:dyDescent="0.3">
      <c r="A15" t="s">
        <v>0</v>
      </c>
      <c r="B15">
        <v>12.368499999999999</v>
      </c>
      <c r="D15" t="s">
        <v>15</v>
      </c>
      <c r="F15">
        <v>14</v>
      </c>
      <c r="G15">
        <v>11.107100000000001</v>
      </c>
      <c r="H15">
        <v>12.3672</v>
      </c>
      <c r="I15">
        <v>12.725</v>
      </c>
      <c r="J15">
        <v>12.337899999999999</v>
      </c>
      <c r="K15">
        <v>11.157400000000001</v>
      </c>
      <c r="L15">
        <v>10.716100000000001</v>
      </c>
      <c r="M15">
        <v>11.706300000000001</v>
      </c>
      <c r="N15">
        <v>12.113200000000001</v>
      </c>
      <c r="O15">
        <v>11.7538</v>
      </c>
      <c r="P15">
        <v>11.5556</v>
      </c>
      <c r="Q15">
        <v>10.6394</v>
      </c>
      <c r="R15">
        <v>10.4719</v>
      </c>
      <c r="S15">
        <v>9.3759999999999994</v>
      </c>
      <c r="T15">
        <v>10.126099999999999</v>
      </c>
      <c r="U15">
        <v>10.109500000000001</v>
      </c>
      <c r="V15">
        <v>11.667400000000001</v>
      </c>
      <c r="AE15" t="s">
        <v>37</v>
      </c>
      <c r="AF15">
        <f>MAX(G2:G19)</f>
        <v>14.104200000000001</v>
      </c>
      <c r="AG15">
        <f>MAX(H2:H19)</f>
        <v>14.1172</v>
      </c>
      <c r="AH15">
        <f>MAX(I2:I19)</f>
        <v>13.33</v>
      </c>
      <c r="AI15">
        <f>MAX(J2:J19)</f>
        <v>14.528</v>
      </c>
      <c r="AJ15">
        <f>MAX(K2:K19)</f>
        <v>13.599299999999999</v>
      </c>
      <c r="AK15">
        <f>MAX(L2:L19)</f>
        <v>13.0809</v>
      </c>
      <c r="AL15">
        <f>MAX(M2:M19)</f>
        <v>13.9102</v>
      </c>
      <c r="AM15">
        <f>MAX(N2:N19)</f>
        <v>14.1601</v>
      </c>
      <c r="AN15">
        <f>MAX(O2:O19)</f>
        <v>13.4223</v>
      </c>
      <c r="AO15">
        <f>MAX(P2:P19)</f>
        <v>15.4925</v>
      </c>
      <c r="AP15" t="e">
        <f>MAX(#REF!)</f>
        <v>#REF!</v>
      </c>
      <c r="AQ15" t="e">
        <f>MAX(#REF!)</f>
        <v>#REF!</v>
      </c>
      <c r="AR15" t="e">
        <f>MAX(#REF!)</f>
        <v>#REF!</v>
      </c>
      <c r="AS15">
        <f>MAX(Q2:Q19)</f>
        <v>15.8459</v>
      </c>
      <c r="AT15">
        <f>MAX(R2:R19)</f>
        <v>16.0305</v>
      </c>
      <c r="AU15">
        <f>MAX(S2:S19)</f>
        <v>16.295500000000001</v>
      </c>
      <c r="AV15">
        <f>MAX(T2:T19)</f>
        <v>15.353</v>
      </c>
      <c r="AW15">
        <f>MAX(U2:U19)</f>
        <v>16.034300000000002</v>
      </c>
      <c r="AX15">
        <f>MAX(V2:V19)</f>
        <v>15.7659</v>
      </c>
      <c r="AZ15" t="e">
        <f>MIN(AF15:AX15)</f>
        <v>#REF!</v>
      </c>
      <c r="BA15" t="e">
        <f>MAX(AF15:AX15)</f>
        <v>#REF!</v>
      </c>
      <c r="BB15" t="e">
        <f>AVERAGE(AF15:AX15)</f>
        <v>#REF!</v>
      </c>
    </row>
    <row r="16" spans="1:54" x14ac:dyDescent="0.3">
      <c r="A16" t="s">
        <v>0</v>
      </c>
      <c r="B16">
        <v>11.588200000000001</v>
      </c>
      <c r="D16" t="s">
        <v>16</v>
      </c>
      <c r="F16">
        <v>15</v>
      </c>
      <c r="G16">
        <v>12.368499999999999</v>
      </c>
      <c r="H16">
        <v>14.1172</v>
      </c>
      <c r="I16">
        <v>11.4681</v>
      </c>
      <c r="J16">
        <v>11.321999999999999</v>
      </c>
      <c r="K16">
        <v>10.4078</v>
      </c>
      <c r="L16">
        <v>9.9010099999999994</v>
      </c>
      <c r="M16">
        <v>11.1867</v>
      </c>
      <c r="N16">
        <v>11.7027</v>
      </c>
      <c r="O16">
        <v>10.6722</v>
      </c>
      <c r="P16">
        <v>10.932700000000001</v>
      </c>
      <c r="Q16">
        <v>9.2160399999999996</v>
      </c>
      <c r="R16">
        <v>9.9078400000000002</v>
      </c>
      <c r="S16">
        <v>9.6639800000000005</v>
      </c>
      <c r="T16">
        <v>9.6130700000000004</v>
      </c>
      <c r="U16">
        <v>10.3514</v>
      </c>
      <c r="V16">
        <v>10.202199999999999</v>
      </c>
      <c r="AE16" t="s">
        <v>41</v>
      </c>
      <c r="AF16">
        <f>AF15-AF14</f>
        <v>5.6284600000000005</v>
      </c>
      <c r="AG16">
        <f t="shared" ref="AG16:AX16" si="0">AG15-AG14</f>
        <v>6.7310100000000004</v>
      </c>
      <c r="AH16">
        <f t="shared" si="0"/>
        <v>2.9281000000000006</v>
      </c>
      <c r="AI16">
        <f t="shared" si="0"/>
        <v>4.6553500000000003</v>
      </c>
      <c r="AJ16">
        <f t="shared" si="0"/>
        <v>3.8366299999999995</v>
      </c>
      <c r="AK16">
        <f t="shared" si="0"/>
        <v>3.1798900000000003</v>
      </c>
      <c r="AL16">
        <f t="shared" si="0"/>
        <v>4.4648900000000005</v>
      </c>
      <c r="AM16">
        <f t="shared" si="0"/>
        <v>3.7292000000000005</v>
      </c>
      <c r="AN16">
        <f t="shared" si="0"/>
        <v>4.3051099999999991</v>
      </c>
      <c r="AO16">
        <f t="shared" si="0"/>
        <v>5.2942</v>
      </c>
      <c r="AP16" t="e">
        <f t="shared" si="0"/>
        <v>#REF!</v>
      </c>
      <c r="AQ16" t="e">
        <f t="shared" si="0"/>
        <v>#REF!</v>
      </c>
      <c r="AR16" t="e">
        <f t="shared" si="0"/>
        <v>#REF!</v>
      </c>
      <c r="AS16">
        <f t="shared" si="0"/>
        <v>7.2346500000000002</v>
      </c>
      <c r="AT16">
        <f t="shared" si="0"/>
        <v>7.0944599999999998</v>
      </c>
      <c r="AU16">
        <f t="shared" si="0"/>
        <v>7.8080700000000007</v>
      </c>
      <c r="AV16">
        <f t="shared" si="0"/>
        <v>5.9291400000000003</v>
      </c>
      <c r="AW16">
        <f t="shared" si="0"/>
        <v>7.3545100000000012</v>
      </c>
      <c r="AX16">
        <f t="shared" si="0"/>
        <v>6.4358199999999997</v>
      </c>
    </row>
    <row r="17" spans="1:50" x14ac:dyDescent="0.3">
      <c r="A17" t="s">
        <v>0</v>
      </c>
      <c r="B17">
        <v>8.4757400000000001</v>
      </c>
      <c r="D17" t="s">
        <v>17</v>
      </c>
      <c r="F17">
        <v>16</v>
      </c>
      <c r="G17">
        <v>11.588200000000001</v>
      </c>
      <c r="H17">
        <v>9.10914</v>
      </c>
      <c r="I17">
        <v>10.401899999999999</v>
      </c>
      <c r="J17">
        <v>11.0189</v>
      </c>
      <c r="K17">
        <v>11.0235</v>
      </c>
      <c r="L17">
        <v>10.6365</v>
      </c>
      <c r="M17">
        <v>9.4453099999999992</v>
      </c>
      <c r="N17">
        <v>10.852499999999999</v>
      </c>
      <c r="O17">
        <v>11.685700000000001</v>
      </c>
      <c r="P17">
        <v>10.4472</v>
      </c>
      <c r="Q17">
        <v>10.024100000000001</v>
      </c>
      <c r="R17">
        <v>10.1462</v>
      </c>
      <c r="S17">
        <v>9.4740900000000003</v>
      </c>
      <c r="T17">
        <v>10.024100000000001</v>
      </c>
      <c r="U17">
        <v>10.3043</v>
      </c>
      <c r="V17">
        <v>10.127000000000001</v>
      </c>
    </row>
    <row r="18" spans="1:50" x14ac:dyDescent="0.3">
      <c r="A18" t="s">
        <v>0</v>
      </c>
      <c r="B18">
        <v>10.5527</v>
      </c>
      <c r="D18" t="s">
        <v>18</v>
      </c>
      <c r="F18">
        <v>17</v>
      </c>
      <c r="G18">
        <v>8.4757400000000001</v>
      </c>
      <c r="H18">
        <v>12.6793</v>
      </c>
      <c r="I18">
        <v>12.5923</v>
      </c>
      <c r="J18">
        <v>11.7341</v>
      </c>
      <c r="K18">
        <v>11.776899999999999</v>
      </c>
      <c r="L18">
        <v>10.0579</v>
      </c>
      <c r="M18">
        <v>10.550700000000001</v>
      </c>
      <c r="N18">
        <v>10.430899999999999</v>
      </c>
      <c r="O18">
        <v>9.1171900000000008</v>
      </c>
      <c r="P18">
        <v>10.1983</v>
      </c>
      <c r="Q18">
        <v>9.0211100000000002</v>
      </c>
      <c r="R18">
        <v>9.6530400000000007</v>
      </c>
      <c r="S18">
        <v>8.4874299999999998</v>
      </c>
      <c r="T18">
        <v>9.8884899999999991</v>
      </c>
      <c r="U18">
        <v>9.3505500000000001</v>
      </c>
      <c r="V18">
        <v>9.8529300000000006</v>
      </c>
      <c r="AF18" t="s">
        <v>0</v>
      </c>
      <c r="AG18" t="s">
        <v>1</v>
      </c>
      <c r="AH18" t="s">
        <v>2</v>
      </c>
      <c r="AI18" t="s">
        <v>3</v>
      </c>
      <c r="AJ18" t="s">
        <v>4</v>
      </c>
      <c r="AK18" t="s">
        <v>11</v>
      </c>
      <c r="AL18" t="s">
        <v>12</v>
      </c>
      <c r="AM18" t="s">
        <v>13</v>
      </c>
      <c r="AN18" t="s">
        <v>14</v>
      </c>
      <c r="AO18" t="s">
        <v>15</v>
      </c>
      <c r="AP18" t="s">
        <v>26</v>
      </c>
      <c r="AQ18" t="s">
        <v>27</v>
      </c>
      <c r="AR18" t="s">
        <v>28</v>
      </c>
      <c r="AS18" t="s">
        <v>29</v>
      </c>
      <c r="AT18" t="s">
        <v>30</v>
      </c>
      <c r="AU18" t="s">
        <v>31</v>
      </c>
      <c r="AV18" t="s">
        <v>32</v>
      </c>
      <c r="AW18" t="s">
        <v>33</v>
      </c>
      <c r="AX18" t="s">
        <v>34</v>
      </c>
    </row>
    <row r="19" spans="1:50" x14ac:dyDescent="0.3">
      <c r="A19" t="s">
        <v>1</v>
      </c>
      <c r="B19">
        <v>13.3405</v>
      </c>
      <c r="D19" t="s">
        <v>19</v>
      </c>
      <c r="F19">
        <v>18</v>
      </c>
      <c r="G19">
        <v>10.5527</v>
      </c>
      <c r="H19">
        <v>7.38619</v>
      </c>
      <c r="I19">
        <v>10.726100000000001</v>
      </c>
      <c r="J19">
        <v>9.8726500000000001</v>
      </c>
      <c r="K19">
        <v>9.76267</v>
      </c>
      <c r="L19">
        <v>10.266299999999999</v>
      </c>
      <c r="M19">
        <v>11.1867</v>
      </c>
      <c r="N19">
        <v>11.563700000000001</v>
      </c>
      <c r="O19">
        <v>11.470800000000001</v>
      </c>
      <c r="P19">
        <v>11.5593</v>
      </c>
      <c r="Q19">
        <v>8.6112500000000001</v>
      </c>
      <c r="R19">
        <v>8.9360400000000002</v>
      </c>
      <c r="S19">
        <v>8.6196000000000002</v>
      </c>
      <c r="T19">
        <v>9.4238599999999995</v>
      </c>
      <c r="U19">
        <v>8.6797900000000006</v>
      </c>
      <c r="V19">
        <v>9.3300800000000006</v>
      </c>
    </row>
    <row r="20" spans="1:50" x14ac:dyDescent="0.3">
      <c r="A20" t="s">
        <v>1</v>
      </c>
      <c r="B20">
        <v>12.391</v>
      </c>
      <c r="D20" t="s">
        <v>20</v>
      </c>
    </row>
    <row r="21" spans="1:50" x14ac:dyDescent="0.3">
      <c r="A21" t="s">
        <v>1</v>
      </c>
      <c r="B21">
        <v>10.998100000000001</v>
      </c>
      <c r="D21" t="s">
        <v>21</v>
      </c>
    </row>
    <row r="22" spans="1:50" x14ac:dyDescent="0.3">
      <c r="A22" t="s">
        <v>1</v>
      </c>
      <c r="B22">
        <v>13.650600000000001</v>
      </c>
      <c r="D22" t="s">
        <v>22</v>
      </c>
    </row>
    <row r="23" spans="1:50" x14ac:dyDescent="0.3">
      <c r="A23" t="s">
        <v>1</v>
      </c>
      <c r="B23">
        <v>11.4109</v>
      </c>
      <c r="D23" t="s">
        <v>23</v>
      </c>
      <c r="F23" t="s">
        <v>35</v>
      </c>
      <c r="G23">
        <f>AVERAGE(G2:G19)</f>
        <v>11.818741111111111</v>
      </c>
      <c r="H23">
        <f>AVERAGE(H2:H19)</f>
        <v>12.071629444444444</v>
      </c>
      <c r="I23">
        <f>AVERAGE(I2:I19)</f>
        <v>12.278633333333332</v>
      </c>
      <c r="J23">
        <f>AVERAGE(J2:J19)</f>
        <v>12.285280555555556</v>
      </c>
      <c r="K23">
        <f>AVERAGE(K2:K19)</f>
        <v>11.969415000000001</v>
      </c>
      <c r="L23">
        <f>AVERAGE(L2:L19)</f>
        <v>11.875450555555556</v>
      </c>
      <c r="M23">
        <f>AVERAGE(M2:M19)</f>
        <v>12.115067222222224</v>
      </c>
      <c r="N23">
        <f>AVERAGE(N2:N19)</f>
        <v>12.067522222222225</v>
      </c>
      <c r="O23">
        <f>AVERAGE(O2:O19)</f>
        <v>12.145960555555554</v>
      </c>
      <c r="P23">
        <f>AVERAGE(P2:P19)</f>
        <v>12.466500000000002</v>
      </c>
      <c r="Q23">
        <f>AVERAGE(Q2:Q19)</f>
        <v>11.797538888888889</v>
      </c>
      <c r="R23">
        <f>AVERAGE(R2:R19)</f>
        <v>12.029167777777777</v>
      </c>
      <c r="S23">
        <f>AVERAGE(S2:S19)</f>
        <v>11.759961111111108</v>
      </c>
      <c r="T23">
        <f>AVERAGE(T2:T19)</f>
        <v>11.702101111111112</v>
      </c>
      <c r="U23">
        <f>AVERAGE(U2:U19)</f>
        <v>12.150780000000003</v>
      </c>
      <c r="V23">
        <f>AVERAGE(V2:V19)</f>
        <v>12.56030055555556</v>
      </c>
    </row>
    <row r="24" spans="1:50" x14ac:dyDescent="0.3">
      <c r="A24" t="s">
        <v>1</v>
      </c>
      <c r="B24">
        <v>13.9909</v>
      </c>
      <c r="D24" t="s">
        <v>24</v>
      </c>
      <c r="G24" t="str">
        <f>G1</f>
        <v>SHITOMASI-BRIEF</v>
      </c>
      <c r="H24" t="str">
        <f>H1</f>
        <v>SHITOMASI-FREAK</v>
      </c>
      <c r="I24" t="str">
        <f>I1</f>
        <v>SHITOMASI-BRISK</v>
      </c>
      <c r="J24" t="str">
        <f>J1</f>
        <v>SHITOMASI-ORB</v>
      </c>
      <c r="K24" t="str">
        <f>K1</f>
        <v>SHITOMASI-SIFT</v>
      </c>
      <c r="L24" t="str">
        <f>L1</f>
        <v>FAST-BRIEF</v>
      </c>
      <c r="M24" t="str">
        <f>M1</f>
        <v>FAST-FREAK</v>
      </c>
      <c r="N24" t="str">
        <f>N1</f>
        <v>FAST-BRISK</v>
      </c>
      <c r="O24" t="str">
        <f>O1</f>
        <v>FAST-ORB</v>
      </c>
      <c r="P24" t="str">
        <f>P1</f>
        <v>FAST-SIFT</v>
      </c>
      <c r="Q24" t="str">
        <f>Q1</f>
        <v>AKAZE-BRIEF</v>
      </c>
      <c r="R24" t="str">
        <f>R1</f>
        <v>AKAZE-FREAK</v>
      </c>
      <c r="S24" t="str">
        <f>S1</f>
        <v>AKAZE-BRISK</v>
      </c>
      <c r="T24" t="str">
        <f>T1</f>
        <v>AKAZE-ORB</v>
      </c>
      <c r="U24" t="str">
        <f>U1</f>
        <v>AKAZE-SIFT</v>
      </c>
      <c r="V24" t="str">
        <f>V1</f>
        <v>AKAZE-AKAZE</v>
      </c>
    </row>
    <row r="25" spans="1:50" x14ac:dyDescent="0.3">
      <c r="A25" t="s">
        <v>1</v>
      </c>
      <c r="B25">
        <v>13.3184</v>
      </c>
      <c r="D25" t="s">
        <v>25</v>
      </c>
      <c r="F25">
        <f>F2</f>
        <v>1</v>
      </c>
      <c r="G25">
        <f>ABS(G2-G$23)</f>
        <v>2.2854588888888898</v>
      </c>
      <c r="H25">
        <f>ABS(H2-H$23)</f>
        <v>1.2688705555555568</v>
      </c>
      <c r="I25">
        <f>ABS(I2-I$23)</f>
        <v>0.6803666666666679</v>
      </c>
      <c r="J25">
        <f>ABS(J2-J$23)</f>
        <v>5.4680555555554733E-2</v>
      </c>
      <c r="K25">
        <f>ABS(K2-K$23)</f>
        <v>1.629884999999998</v>
      </c>
      <c r="L25">
        <f>ABS(L2-L$23)</f>
        <v>0.93764944444444431</v>
      </c>
      <c r="M25">
        <f>ABS(M2-M$23)</f>
        <v>1.297532777777775</v>
      </c>
      <c r="N25">
        <f>ABS(N2-N$23)</f>
        <v>1.1064777777777746</v>
      </c>
      <c r="O25">
        <f>ABS(O2-O$23)</f>
        <v>0.26983944444444674</v>
      </c>
      <c r="P25">
        <f>ABS(P2-P$23)</f>
        <v>5.1399999999997448E-2</v>
      </c>
      <c r="Q25">
        <f>ABS(Q2-Q$23)</f>
        <v>0.5508611111111108</v>
      </c>
      <c r="R25">
        <f>ABS(R2-R$23)</f>
        <v>0.22556777777777803</v>
      </c>
      <c r="S25">
        <f>ABS(S2-S$23)</f>
        <v>7.6461111111107982E-2</v>
      </c>
      <c r="T25">
        <f>ABS(T2-T$23)</f>
        <v>1.3986011111111125</v>
      </c>
      <c r="U25">
        <f>ABS(U2-U$23)</f>
        <v>0.35911999999999722</v>
      </c>
      <c r="V25">
        <f>ABS(V2-V$23)</f>
        <v>0.77450055555556041</v>
      </c>
    </row>
    <row r="26" spans="1:50" x14ac:dyDescent="0.3">
      <c r="A26" t="s">
        <v>1</v>
      </c>
      <c r="B26">
        <v>11.561</v>
      </c>
      <c r="D26" t="s">
        <v>26</v>
      </c>
      <c r="F26">
        <f>F3</f>
        <v>2</v>
      </c>
      <c r="G26">
        <f>ABS(G3-G$23)</f>
        <v>0.78895888888888877</v>
      </c>
      <c r="H26">
        <f>ABS(H3-H$23)</f>
        <v>0.31937055555555638</v>
      </c>
      <c r="I26">
        <f>ABS(I3-I$23)</f>
        <v>8.686666666666909E-2</v>
      </c>
      <c r="J26">
        <f>ABS(J3-J$23)</f>
        <v>2.2427194444444449</v>
      </c>
      <c r="K26">
        <f>ABS(K3-K$23)</f>
        <v>0.49618499999999877</v>
      </c>
      <c r="L26">
        <f>ABS(L3-L$23)</f>
        <v>0.68254944444444376</v>
      </c>
      <c r="M26">
        <f>ABS(M3-M$23)</f>
        <v>0.4902327777777753</v>
      </c>
      <c r="N26">
        <f>ABS(N3-N$23)</f>
        <v>0.67627777777777531</v>
      </c>
      <c r="O26">
        <f>ABS(O3-O$23)</f>
        <v>1.2763394444444458</v>
      </c>
      <c r="P26">
        <f>ABS(P3-P$23)</f>
        <v>0.37350000000000172</v>
      </c>
      <c r="Q26">
        <f>ABS(Q3-Q$23)</f>
        <v>1.506561111111111</v>
      </c>
      <c r="R26">
        <f>ABS(R3-R$23)</f>
        <v>0.37533222222222307</v>
      </c>
      <c r="S26">
        <f>ABS(S3-S$23)</f>
        <v>1.0595388888888913</v>
      </c>
      <c r="T26">
        <f>ABS(T3-T$23)</f>
        <v>0.83689888888888753</v>
      </c>
      <c r="U26">
        <f>ABS(U3-U$23)</f>
        <v>1.3528199999999977</v>
      </c>
      <c r="V26">
        <f>ABS(V3-V$23)</f>
        <v>1.0332994444444399</v>
      </c>
    </row>
    <row r="27" spans="1:50" x14ac:dyDescent="0.3">
      <c r="A27" t="s">
        <v>1</v>
      </c>
      <c r="B27">
        <v>11.642099999999999</v>
      </c>
      <c r="D27" t="s">
        <v>27</v>
      </c>
      <c r="F27">
        <f>F4</f>
        <v>3</v>
      </c>
      <c r="G27">
        <f>ABS(G4-G$23)</f>
        <v>1.1421411111111102</v>
      </c>
      <c r="H27">
        <f>ABS(H4-H$23)</f>
        <v>1.0735294444444428</v>
      </c>
      <c r="I27">
        <f>ABS(I4-I$23)</f>
        <v>0.4715666666666678</v>
      </c>
      <c r="J27">
        <f>ABS(J4-J$23)</f>
        <v>0.40891944444444484</v>
      </c>
      <c r="K27">
        <f>ABS(K4-K$23)</f>
        <v>0.20081500000000219</v>
      </c>
      <c r="L27">
        <f>ABS(L4-L$23)</f>
        <v>1.0155494444444439</v>
      </c>
      <c r="M27">
        <f>ABS(M4-M$23)</f>
        <v>1.7951327777777752</v>
      </c>
      <c r="N27">
        <f>ABS(N4-N$23)</f>
        <v>1.0309777777777747</v>
      </c>
      <c r="O27">
        <f>ABS(O4-O$23)</f>
        <v>0.87483944444444539</v>
      </c>
      <c r="P27">
        <f>ABS(P4-P$23)</f>
        <v>3.025999999999998</v>
      </c>
      <c r="Q27">
        <f>ABS(Q4-Q$23)</f>
        <v>0.77466111111111147</v>
      </c>
      <c r="R27">
        <f>ABS(R4-R$23)</f>
        <v>0.68913222222222181</v>
      </c>
      <c r="S27">
        <f>ABS(S4-S$23)</f>
        <v>1.0806388888888918</v>
      </c>
      <c r="T27">
        <f>ABS(T4-T$23)</f>
        <v>1.2866988888888873</v>
      </c>
      <c r="U27">
        <f>ABS(U4-U$23)</f>
        <v>0.70131999999999728</v>
      </c>
      <c r="V27">
        <f>ABS(V4-V$23)</f>
        <v>0.97889944444443877</v>
      </c>
    </row>
    <row r="28" spans="1:50" x14ac:dyDescent="0.3">
      <c r="A28" t="s">
        <v>1</v>
      </c>
      <c r="B28">
        <v>12.2613</v>
      </c>
      <c r="D28" t="s">
        <v>28</v>
      </c>
      <c r="F28">
        <f>F5</f>
        <v>4</v>
      </c>
      <c r="G28">
        <f>ABS(G5-G$23)</f>
        <v>1.0407588888888899</v>
      </c>
      <c r="H28">
        <f>ABS(H5-H$23)</f>
        <v>1.5789705555555571</v>
      </c>
      <c r="I28">
        <f>ABS(I5-I$23)</f>
        <v>1.0513666666666683</v>
      </c>
      <c r="J28">
        <f>ABS(J5-J$23)</f>
        <v>0.31101944444444385</v>
      </c>
      <c r="K28">
        <f>ABS(K5-K$23)</f>
        <v>0.20948499999999903</v>
      </c>
      <c r="L28">
        <f>ABS(L5-L$23)</f>
        <v>0.6697494444444434</v>
      </c>
      <c r="M28">
        <f>ABS(M5-M$23)</f>
        <v>0.94743277777777557</v>
      </c>
      <c r="N28">
        <f>ABS(N5-N$23)</f>
        <v>0.55927777777777443</v>
      </c>
      <c r="O28">
        <f>ABS(O5-O$23)</f>
        <v>0.34296055555555327</v>
      </c>
      <c r="P28">
        <f>ABS(P5-P$23)</f>
        <v>0.84709999999999752</v>
      </c>
      <c r="Q28">
        <f>ABS(Q5-Q$23)</f>
        <v>1.5863611111111116</v>
      </c>
      <c r="R28">
        <f>ABS(R5-R$23)</f>
        <v>1.9870322222222221</v>
      </c>
      <c r="S28">
        <f>ABS(S5-S$23)</f>
        <v>1.8322388888888916</v>
      </c>
      <c r="T28">
        <f>ABS(T5-T$23)</f>
        <v>2.3873988888888871</v>
      </c>
      <c r="U28">
        <f>ABS(U5-U$23)</f>
        <v>1.5816199999999974</v>
      </c>
      <c r="V28">
        <f>ABS(V5-V$23)</f>
        <v>0.89289944444444025</v>
      </c>
    </row>
    <row r="29" spans="1:50" x14ac:dyDescent="0.3">
      <c r="A29" t="s">
        <v>1</v>
      </c>
      <c r="B29">
        <v>12.1532</v>
      </c>
      <c r="D29" t="s">
        <v>29</v>
      </c>
      <c r="F29">
        <f>F6</f>
        <v>5</v>
      </c>
      <c r="G29">
        <f>ABS(G6-G$23)</f>
        <v>0.28865888888888946</v>
      </c>
      <c r="H29">
        <f>ABS(H6-H$23)</f>
        <v>0.66072944444444381</v>
      </c>
      <c r="I29">
        <f>ABS(I6-I$23)</f>
        <v>0.28586666666666893</v>
      </c>
      <c r="J29">
        <f>ABS(J6-J$23)</f>
        <v>6.6580555555555421E-2</v>
      </c>
      <c r="K29">
        <f>ABS(K6-K$23)</f>
        <v>0.8472849999999994</v>
      </c>
      <c r="L29">
        <f>ABS(L6-L$23)</f>
        <v>0.164350555555556</v>
      </c>
      <c r="M29">
        <f>ABS(M6-M$23)</f>
        <v>0.60566722222222502</v>
      </c>
      <c r="N29">
        <f>ABS(N6-N$23)</f>
        <v>1.1158222222222243</v>
      </c>
      <c r="O29">
        <f>ABS(O6-O$23)</f>
        <v>1.2238394444444456</v>
      </c>
      <c r="P29">
        <f>ABS(P6-P$23)</f>
        <v>0.87169999999999881</v>
      </c>
      <c r="Q29">
        <f>ABS(Q6-Q$23)</f>
        <v>2.3528611111111104</v>
      </c>
      <c r="R29">
        <f>ABS(R6-R$23)</f>
        <v>2.213432222222222</v>
      </c>
      <c r="S29">
        <f>ABS(S6-S$23)</f>
        <v>1.9088388888888908</v>
      </c>
      <c r="T29">
        <f>ABS(T6-T$23)</f>
        <v>1.1909988888888883</v>
      </c>
      <c r="U29">
        <f>ABS(U6-U$23)</f>
        <v>3.0085199999999972</v>
      </c>
      <c r="V29">
        <f>ABS(V6-V$23)</f>
        <v>2.8226994444444387</v>
      </c>
    </row>
    <row r="30" spans="1:50" x14ac:dyDescent="0.3">
      <c r="A30" t="s">
        <v>1</v>
      </c>
      <c r="B30">
        <v>11.5024</v>
      </c>
      <c r="D30" t="s">
        <v>30</v>
      </c>
      <c r="F30">
        <f>F7</f>
        <v>6</v>
      </c>
      <c r="G30">
        <f>ABS(G7-G$23)</f>
        <v>0.61715888888888948</v>
      </c>
      <c r="H30">
        <f>ABS(H7-H$23)</f>
        <v>1.9192705555555563</v>
      </c>
      <c r="I30">
        <f>ABS(I7-I$23)</f>
        <v>0.9411666666666676</v>
      </c>
      <c r="J30">
        <f>ABS(J7-J$23)</f>
        <v>1.4152194444444444</v>
      </c>
      <c r="K30">
        <f>ABS(K7-K$23)</f>
        <v>0.38118499999999855</v>
      </c>
      <c r="L30">
        <f>ABS(L7-L$23)</f>
        <v>0.16264944444444396</v>
      </c>
      <c r="M30">
        <f>ABS(M7-M$23)</f>
        <v>0.18396722222222373</v>
      </c>
      <c r="N30">
        <f>ABS(N7-N$23)</f>
        <v>0.20722222222222442</v>
      </c>
      <c r="O30">
        <f>ABS(O7-O$23)</f>
        <v>0.31463944444444536</v>
      </c>
      <c r="P30">
        <f>ABS(P7-P$23)</f>
        <v>0.70539999999999914</v>
      </c>
      <c r="Q30">
        <f>ABS(Q7-Q$23)</f>
        <v>0.41496111111111134</v>
      </c>
      <c r="R30">
        <f>ABS(R7-R$23)</f>
        <v>1.4699322222222229</v>
      </c>
      <c r="S30">
        <f>ABS(S7-S$23)</f>
        <v>1.1761388888888913</v>
      </c>
      <c r="T30">
        <f>ABS(T7-T$23)</f>
        <v>1.1756988888888884</v>
      </c>
      <c r="U30">
        <f>ABS(U7-U$23)</f>
        <v>1.0759199999999964</v>
      </c>
      <c r="V30">
        <f>ABS(V7-V$23)</f>
        <v>2.2274994444444403</v>
      </c>
    </row>
    <row r="31" spans="1:50" x14ac:dyDescent="0.3">
      <c r="A31" t="s">
        <v>1</v>
      </c>
      <c r="B31">
        <v>13.4099</v>
      </c>
      <c r="D31" t="s">
        <v>31</v>
      </c>
      <c r="F31">
        <f>F8</f>
        <v>7</v>
      </c>
      <c r="G31">
        <f>ABS(G8-G$23)</f>
        <v>1.8529588888888888</v>
      </c>
      <c r="H31">
        <f>ABS(H8-H$23)</f>
        <v>1.2467705555555568</v>
      </c>
      <c r="I31">
        <f>ABS(I8-I$23)</f>
        <v>0.13396666666666768</v>
      </c>
      <c r="J31">
        <f>ABS(J8-J$23)</f>
        <v>1.9704194444444436</v>
      </c>
      <c r="K31">
        <f>ABS(K8-K$23)</f>
        <v>0.61908499999999833</v>
      </c>
      <c r="L31">
        <f>ABS(L8-L$23)</f>
        <v>0.37494944444444478</v>
      </c>
      <c r="M31">
        <f>ABS(M8-M$23)</f>
        <v>0.70173277777777621</v>
      </c>
      <c r="N31">
        <f>ABS(N8-N$23)</f>
        <v>0.39697777777777432</v>
      </c>
      <c r="O31">
        <f>ABS(O8-O$23)</f>
        <v>1.091039444444446</v>
      </c>
      <c r="P31">
        <f>ABS(P8-P$23)</f>
        <v>0.2616999999999976</v>
      </c>
      <c r="Q31">
        <f>ABS(Q8-Q$23)</f>
        <v>4.0483611111111113</v>
      </c>
      <c r="R31">
        <f>ABS(R8-R$23)</f>
        <v>4.0013322222222225</v>
      </c>
      <c r="S31">
        <f>ABS(S8-S$23)</f>
        <v>4.5355388888888921</v>
      </c>
      <c r="T31">
        <f>ABS(T8-T$23)</f>
        <v>3.6508988888888876</v>
      </c>
      <c r="U31">
        <f>ABS(U8-U$23)</f>
        <v>3.883519999999999</v>
      </c>
      <c r="V31">
        <f>ABS(V8-V$23)</f>
        <v>3.2055994444444398</v>
      </c>
    </row>
    <row r="32" spans="1:50" x14ac:dyDescent="0.3">
      <c r="A32" t="s">
        <v>1</v>
      </c>
      <c r="B32">
        <v>12.3672</v>
      </c>
      <c r="D32" t="s">
        <v>32</v>
      </c>
      <c r="F32">
        <f>F9</f>
        <v>8</v>
      </c>
      <c r="G32">
        <f>ABS(G9-G$23)</f>
        <v>0.55344111111111083</v>
      </c>
      <c r="H32">
        <f>ABS(H9-H$23)</f>
        <v>0.51062944444444369</v>
      </c>
      <c r="I32">
        <f>ABS(I9-I$23)</f>
        <v>0.2115333333333318</v>
      </c>
      <c r="J32">
        <f>ABS(J9-J$23)</f>
        <v>0.45008055555555515</v>
      </c>
      <c r="K32">
        <f>ABS(K9-K$23)</f>
        <v>0.16098499999999838</v>
      </c>
      <c r="L32">
        <f>ABS(L9-L$23)</f>
        <v>0.62534944444444385</v>
      </c>
      <c r="M32">
        <f>ABS(M9-M$23)</f>
        <v>0.34013277777777517</v>
      </c>
      <c r="N32">
        <f>ABS(N9-N$23)</f>
        <v>1.0057222222222251</v>
      </c>
      <c r="O32">
        <f>ABS(O9-O$23)</f>
        <v>0.46206055555555459</v>
      </c>
      <c r="P32">
        <f>ABS(P9-P$23)</f>
        <v>0.9936999999999987</v>
      </c>
      <c r="Q32">
        <f>ABS(Q9-Q$23)</f>
        <v>1.6874611111111104</v>
      </c>
      <c r="R32">
        <f>ABS(R9-R$23)</f>
        <v>0.80333222222222211</v>
      </c>
      <c r="S32">
        <f>ABS(S9-S$23)</f>
        <v>1.357238888888892</v>
      </c>
      <c r="T32">
        <f>ABS(T9-T$23)</f>
        <v>1.4465988888888877</v>
      </c>
      <c r="U32">
        <f>ABS(U9-U$23)</f>
        <v>2.0320199999999975</v>
      </c>
      <c r="V32">
        <f>ABS(V9-V$23)</f>
        <v>2.1131994444444402</v>
      </c>
    </row>
    <row r="33" spans="1:22" x14ac:dyDescent="0.3">
      <c r="A33" t="s">
        <v>1</v>
      </c>
      <c r="B33">
        <v>14.1172</v>
      </c>
      <c r="D33" t="s">
        <v>33</v>
      </c>
      <c r="F33">
        <f>F10</f>
        <v>9</v>
      </c>
      <c r="G33">
        <f>ABS(G10-G$23)</f>
        <v>0.4542411111111111</v>
      </c>
      <c r="H33">
        <f>ABS(H10-H$23)</f>
        <v>0.42952944444444441</v>
      </c>
      <c r="I33">
        <f>ABS(I10-I$23)</f>
        <v>0.21956666666666891</v>
      </c>
      <c r="J33">
        <f>ABS(J10-J$23)</f>
        <v>0.96038055555555601</v>
      </c>
      <c r="K33">
        <f>ABS(K10-K$23)</f>
        <v>0.32731500000000224</v>
      </c>
      <c r="L33">
        <f>ABS(L10-L$23)</f>
        <v>1.2036494444444443</v>
      </c>
      <c r="M33">
        <f>ABS(M10-M$23)</f>
        <v>0.59543277777777526</v>
      </c>
      <c r="N33">
        <f>ABS(N10-N$23)</f>
        <v>2.092577777777775</v>
      </c>
      <c r="O33">
        <f>ABS(O10-O$23)</f>
        <v>0.67893944444444543</v>
      </c>
      <c r="P33">
        <f>ABS(P10-P$23)</f>
        <v>0.22919999999999874</v>
      </c>
      <c r="Q33">
        <f>ABS(Q10-Q$23)</f>
        <v>0.38816111111111162</v>
      </c>
      <c r="R33">
        <f>ABS(R10-R$23)</f>
        <v>2.4415322222222233</v>
      </c>
      <c r="S33">
        <f>ABS(S10-S$23)</f>
        <v>1.7822388888888909</v>
      </c>
      <c r="T33">
        <f>ABS(T10-T$23)</f>
        <v>0.97470111111111279</v>
      </c>
      <c r="U33">
        <f>ABS(U10-U$23)</f>
        <v>1.671719999999997</v>
      </c>
      <c r="V33">
        <f>ABS(V10-V$23)</f>
        <v>2.0802994444444387</v>
      </c>
    </row>
    <row r="34" spans="1:22" x14ac:dyDescent="0.3">
      <c r="A34" t="s">
        <v>1</v>
      </c>
      <c r="B34">
        <v>9.10914</v>
      </c>
      <c r="D34" t="s">
        <v>34</v>
      </c>
      <c r="F34">
        <f>F11</f>
        <v>10</v>
      </c>
      <c r="G34">
        <f>ABS(G11-G$23)</f>
        <v>5.095888888888922E-2</v>
      </c>
      <c r="H34">
        <f>ABS(H11-H$23)</f>
        <v>0.18967055555555667</v>
      </c>
      <c r="I34">
        <f>ABS(I11-I$23)</f>
        <v>0.13446666666666829</v>
      </c>
      <c r="J34">
        <f>ABS(J11-J$23)</f>
        <v>0.91771944444444387</v>
      </c>
      <c r="K34">
        <f>ABS(K11-K$23)</f>
        <v>1.0821849999999991</v>
      </c>
      <c r="L34">
        <f>ABS(L11-L$23)</f>
        <v>1.2054494444444437</v>
      </c>
      <c r="M34">
        <f>ABS(M11-M$23)</f>
        <v>1.3187327777777753</v>
      </c>
      <c r="N34">
        <f>ABS(N11-N$23)</f>
        <v>0.67692222222222576</v>
      </c>
      <c r="O34">
        <f>ABS(O11-O$23)</f>
        <v>0.37393944444444571</v>
      </c>
      <c r="P34">
        <f>ABS(P11-P$23)</f>
        <v>1.426499999999999</v>
      </c>
      <c r="Q34">
        <f>ABS(Q11-Q$23)</f>
        <v>0.18083888888888922</v>
      </c>
      <c r="R34">
        <f>ABS(R11-R$23)</f>
        <v>0.74346777777777717</v>
      </c>
      <c r="S34">
        <f>ABS(S11-S$23)</f>
        <v>4.6461111111108622E-2</v>
      </c>
      <c r="T34">
        <f>ABS(T11-T$23)</f>
        <v>0.92180111111111174</v>
      </c>
      <c r="U34">
        <f>ABS(U11-U$23)</f>
        <v>0.61628000000000327</v>
      </c>
      <c r="V34">
        <f>ABS(V11-V$23)</f>
        <v>0.78770055555555984</v>
      </c>
    </row>
    <row r="35" spans="1:22" x14ac:dyDescent="0.3">
      <c r="A35" t="s">
        <v>1</v>
      </c>
      <c r="B35">
        <v>12.6793</v>
      </c>
      <c r="F35">
        <f>F12</f>
        <v>11</v>
      </c>
      <c r="G35">
        <f>ABS(G12-G$23)</f>
        <v>0.36065888888888864</v>
      </c>
      <c r="H35">
        <f>ABS(H12-H$23)</f>
        <v>8.1570555555556368E-2</v>
      </c>
      <c r="I35">
        <f>ABS(I12-I$23)</f>
        <v>0.87203333333333255</v>
      </c>
      <c r="J35">
        <f>ABS(J12-J$23)</f>
        <v>0.79128055555555576</v>
      </c>
      <c r="K35">
        <f>ABS(K12-K$23)</f>
        <v>0.21728499999999862</v>
      </c>
      <c r="L35">
        <f>ABS(L12-L$23)</f>
        <v>0.29674944444444407</v>
      </c>
      <c r="M35">
        <f>ABS(M12-M$23)</f>
        <v>3.1632777777774734E-2</v>
      </c>
      <c r="N35">
        <f>ABS(N12-N$23)</f>
        <v>9.5522222222225395E-2</v>
      </c>
      <c r="O35">
        <f>ABS(O12-O$23)</f>
        <v>4.9760555555554475E-2</v>
      </c>
      <c r="P35">
        <f>ABS(P12-P$23)</f>
        <v>0.49170000000000158</v>
      </c>
      <c r="Q35">
        <f>ABS(Q12-Q$23)</f>
        <v>8.166111111111185E-2</v>
      </c>
      <c r="R35">
        <f>ABS(R12-R$23)</f>
        <v>9.1667777777777459E-2</v>
      </c>
      <c r="S35">
        <f>ABS(S12-S$23)</f>
        <v>0.98203888888889246</v>
      </c>
      <c r="T35">
        <f>ABS(T12-T$23)</f>
        <v>1.0173988888888879</v>
      </c>
      <c r="U35">
        <f>ABS(U12-U$23)</f>
        <v>0.22938000000000258</v>
      </c>
      <c r="V35">
        <f>ABS(V12-V$23)</f>
        <v>1.02029944444444</v>
      </c>
    </row>
    <row r="36" spans="1:22" x14ac:dyDescent="0.3">
      <c r="A36" t="s">
        <v>1</v>
      </c>
      <c r="B36">
        <v>7.38619</v>
      </c>
      <c r="F36">
        <f>F13</f>
        <v>12</v>
      </c>
      <c r="G36">
        <f>ABS(G13-G$23)</f>
        <v>1.2187411111111111</v>
      </c>
      <c r="H36">
        <f>ABS(H13-H$23)</f>
        <v>0.5692294444444439</v>
      </c>
      <c r="I36">
        <f>ABS(I13-I$23)</f>
        <v>0.21553333333333136</v>
      </c>
      <c r="J36">
        <f>ABS(J13-J$23)</f>
        <v>0.31988055555555484</v>
      </c>
      <c r="K36">
        <f>ABS(K13-K$23)</f>
        <v>8.3684999999999121E-2</v>
      </c>
      <c r="L36">
        <f>ABS(L13-L$23)</f>
        <v>0.49704944444444443</v>
      </c>
      <c r="M36">
        <f>ABS(M13-M$23)</f>
        <v>0.54363277777777519</v>
      </c>
      <c r="N36">
        <f>ABS(N13-N$23)</f>
        <v>0.27057777777777581</v>
      </c>
      <c r="O36">
        <f>ABS(O13-O$23)</f>
        <v>0.36793944444444548</v>
      </c>
      <c r="P36">
        <f>ABS(P13-P$23)</f>
        <v>5.9999999999998721E-2</v>
      </c>
      <c r="Q36">
        <f>ABS(Q13-Q$23)</f>
        <v>1.4242388888888886</v>
      </c>
      <c r="R36">
        <f>ABS(R13-R$23)</f>
        <v>2.0041677777777771</v>
      </c>
      <c r="S36">
        <f>ABS(S13-S$23)</f>
        <v>1.053161111111109</v>
      </c>
      <c r="T36">
        <f>ABS(T13-T$23)</f>
        <v>0.76640111111111153</v>
      </c>
      <c r="U36">
        <f>ABS(U13-U$23)</f>
        <v>1.3970800000000025</v>
      </c>
      <c r="V36">
        <f>ABS(V13-V$23)</f>
        <v>1.5835005555555597</v>
      </c>
    </row>
    <row r="37" spans="1:22" x14ac:dyDescent="0.3">
      <c r="A37" t="s">
        <v>2</v>
      </c>
      <c r="B37">
        <v>12.959</v>
      </c>
      <c r="F37">
        <f>F14</f>
        <v>13</v>
      </c>
      <c r="G37">
        <f>ABS(G14-G$23)</f>
        <v>1.0844588888888893</v>
      </c>
      <c r="H37">
        <f>ABS(H14-H$23)</f>
        <v>1.3382705555555567</v>
      </c>
      <c r="I37">
        <f>ABS(I14-I$23)</f>
        <v>0.77366666666666895</v>
      </c>
      <c r="J37">
        <f>ABS(J14-J$23)</f>
        <v>0.51771944444444529</v>
      </c>
      <c r="K37">
        <f>ABS(K14-K$23)</f>
        <v>0.51968499999999906</v>
      </c>
      <c r="L37">
        <f>ABS(L14-L$23)</f>
        <v>0.29244944444444343</v>
      </c>
      <c r="M37">
        <f>ABS(M14-M$23)</f>
        <v>0.77236722222222376</v>
      </c>
      <c r="N37">
        <f>ABS(N14-N$23)</f>
        <v>0.64267777777777546</v>
      </c>
      <c r="O37">
        <f>ABS(O14-O$23)</f>
        <v>0.41353944444444579</v>
      </c>
      <c r="P37">
        <f>ABS(P14-P$23)</f>
        <v>3.1899999999998485E-2</v>
      </c>
      <c r="Q37">
        <f>ABS(Q14-Q$23)</f>
        <v>0.31103888888888953</v>
      </c>
      <c r="R37">
        <f>ABS(R14-R$23)</f>
        <v>0.11463222222222313</v>
      </c>
      <c r="S37">
        <f>ABS(S14-S$23)</f>
        <v>1.3596611111111088</v>
      </c>
      <c r="T37">
        <f>ABS(T14-T$23)</f>
        <v>0.50379888888888757</v>
      </c>
      <c r="U37">
        <f>ABS(U14-U$23)</f>
        <v>1.465480000000003</v>
      </c>
      <c r="V37">
        <f>ABS(V14-V$23)</f>
        <v>1.6071005555555598</v>
      </c>
    </row>
    <row r="38" spans="1:22" x14ac:dyDescent="0.3">
      <c r="A38" t="s">
        <v>2</v>
      </c>
      <c r="B38">
        <v>12.365500000000001</v>
      </c>
      <c r="F38">
        <f>F15</f>
        <v>14</v>
      </c>
      <c r="G38">
        <f>ABS(G15-G$23)</f>
        <v>0.71164111111110984</v>
      </c>
      <c r="H38">
        <f>ABS(H15-H$23)</f>
        <v>0.29557055555555678</v>
      </c>
      <c r="I38">
        <f>ABS(I15-I$23)</f>
        <v>0.44636666666666791</v>
      </c>
      <c r="J38">
        <f>ABS(J15-J$23)</f>
        <v>5.2619444444443886E-2</v>
      </c>
      <c r="K38">
        <f>ABS(K15-K$23)</f>
        <v>0.8120150000000006</v>
      </c>
      <c r="L38">
        <f>ABS(L15-L$23)</f>
        <v>1.1593505555555552</v>
      </c>
      <c r="M38">
        <f>ABS(M15-M$23)</f>
        <v>0.40876722222222384</v>
      </c>
      <c r="N38">
        <f>ABS(N15-N$23)</f>
        <v>4.567777777777593E-2</v>
      </c>
      <c r="O38">
        <f>ABS(O15-O$23)</f>
        <v>0.39216055555555407</v>
      </c>
      <c r="P38">
        <f>ABS(P15-P$23)</f>
        <v>0.9109000000000016</v>
      </c>
      <c r="Q38">
        <f>ABS(Q15-Q$23)</f>
        <v>1.1581388888888888</v>
      </c>
      <c r="R38">
        <f>ABS(R15-R$23)</f>
        <v>1.5572677777777777</v>
      </c>
      <c r="S38">
        <f>ABS(S15-S$23)</f>
        <v>2.383961111111109</v>
      </c>
      <c r="T38">
        <f>ABS(T15-T$23)</f>
        <v>1.576001111111113</v>
      </c>
      <c r="U38">
        <f>ABS(U15-U$23)</f>
        <v>2.0412800000000022</v>
      </c>
      <c r="V38">
        <f>ABS(V15-V$23)</f>
        <v>0.89290055555555981</v>
      </c>
    </row>
    <row r="39" spans="1:22" x14ac:dyDescent="0.3">
      <c r="A39" t="s">
        <v>2</v>
      </c>
      <c r="B39">
        <v>12.7502</v>
      </c>
      <c r="F39">
        <f>F16</f>
        <v>15</v>
      </c>
      <c r="G39">
        <f>ABS(G16-G$23)</f>
        <v>0.54975888888888846</v>
      </c>
      <c r="H39">
        <f>ABS(H16-H$23)</f>
        <v>2.0455705555555568</v>
      </c>
      <c r="I39">
        <f>ABS(I16-I$23)</f>
        <v>0.810533333333332</v>
      </c>
      <c r="J39">
        <f>ABS(J16-J$23)</f>
        <v>0.96328055555555636</v>
      </c>
      <c r="K39">
        <f>ABS(K16-K$23)</f>
        <v>1.5616150000000015</v>
      </c>
      <c r="L39">
        <f>ABS(L16-L$23)</f>
        <v>1.9744405555555566</v>
      </c>
      <c r="M39">
        <f>ABS(M16-M$23)</f>
        <v>0.92836722222222434</v>
      </c>
      <c r="N39">
        <f>ABS(N16-N$23)</f>
        <v>0.36482222222222482</v>
      </c>
      <c r="O39">
        <f>ABS(O16-O$23)</f>
        <v>1.473760555555554</v>
      </c>
      <c r="P39">
        <f>ABS(P16-P$23)</f>
        <v>1.5338000000000012</v>
      </c>
      <c r="Q39">
        <f>ABS(Q16-Q$23)</f>
        <v>2.5814988888888895</v>
      </c>
      <c r="R39">
        <f>ABS(R16-R$23)</f>
        <v>2.1213277777777773</v>
      </c>
      <c r="S39">
        <f>ABS(S16-S$23)</f>
        <v>2.095981111111108</v>
      </c>
      <c r="T39">
        <f>ABS(T16-T$23)</f>
        <v>2.0890311111111117</v>
      </c>
      <c r="U39">
        <f>ABS(U16-U$23)</f>
        <v>1.7993800000000029</v>
      </c>
      <c r="V39">
        <f>ABS(V16-V$23)</f>
        <v>2.358100555555561</v>
      </c>
    </row>
    <row r="40" spans="1:22" x14ac:dyDescent="0.3">
      <c r="A40" t="s">
        <v>2</v>
      </c>
      <c r="B40">
        <v>13.33</v>
      </c>
      <c r="F40">
        <f>F17</f>
        <v>16</v>
      </c>
      <c r="G40">
        <f>ABS(G17-G$23)</f>
        <v>0.2305411111111102</v>
      </c>
      <c r="H40">
        <f>ABS(H17-H$23)</f>
        <v>2.9624894444444436</v>
      </c>
      <c r="I40">
        <f>ABS(I17-I$23)</f>
        <v>1.8767333333333323</v>
      </c>
      <c r="J40">
        <f>ABS(J17-J$23)</f>
        <v>1.2663805555555552</v>
      </c>
      <c r="K40">
        <f>ABS(K17-K$23)</f>
        <v>0.94591500000000117</v>
      </c>
      <c r="L40">
        <f>ABS(L17-L$23)</f>
        <v>1.2389505555555562</v>
      </c>
      <c r="M40">
        <f>ABS(M17-M$23)</f>
        <v>2.6697572222222252</v>
      </c>
      <c r="N40">
        <f>ABS(N17-N$23)</f>
        <v>1.2150222222222258</v>
      </c>
      <c r="O40">
        <f>ABS(O17-O$23)</f>
        <v>0.46026055555555345</v>
      </c>
      <c r="P40">
        <f>ABS(P17-P$23)</f>
        <v>2.0193000000000012</v>
      </c>
      <c r="Q40">
        <f>ABS(Q17-Q$23)</f>
        <v>1.7734388888888883</v>
      </c>
      <c r="R40">
        <f>ABS(R17-R$23)</f>
        <v>1.8829677777777771</v>
      </c>
      <c r="S40">
        <f>ABS(S17-S$23)</f>
        <v>2.2858711111111081</v>
      </c>
      <c r="T40">
        <f>ABS(T17-T$23)</f>
        <v>1.6780011111111115</v>
      </c>
      <c r="U40">
        <f>ABS(U17-U$23)</f>
        <v>1.8464800000000032</v>
      </c>
      <c r="V40">
        <f>ABS(V17-V$23)</f>
        <v>2.4333005555555598</v>
      </c>
    </row>
    <row r="41" spans="1:22" x14ac:dyDescent="0.3">
      <c r="A41" t="s">
        <v>2</v>
      </c>
      <c r="B41">
        <v>12.564500000000001</v>
      </c>
      <c r="F41">
        <f>F18</f>
        <v>17</v>
      </c>
      <c r="G41">
        <f>ABS(G18-G$23)</f>
        <v>3.3430011111111106</v>
      </c>
      <c r="H41">
        <f>ABS(H18-H$23)</f>
        <v>0.60767055555555594</v>
      </c>
      <c r="I41">
        <f>ABS(I18-I$23)</f>
        <v>0.31366666666666809</v>
      </c>
      <c r="J41">
        <f>ABS(J18-J$23)</f>
        <v>0.55118055555555578</v>
      </c>
      <c r="K41">
        <f>ABS(K18-K$23)</f>
        <v>0.19251500000000199</v>
      </c>
      <c r="L41">
        <f>ABS(L18-L$23)</f>
        <v>1.817550555555556</v>
      </c>
      <c r="M41">
        <f>ABS(M18-M$23)</f>
        <v>1.5643672222222236</v>
      </c>
      <c r="N41">
        <f>ABS(N18-N$23)</f>
        <v>1.6366222222222255</v>
      </c>
      <c r="O41">
        <f>ABS(O18-O$23)</f>
        <v>3.0287705555555533</v>
      </c>
      <c r="P41">
        <f>ABS(P18-P$23)</f>
        <v>2.268200000000002</v>
      </c>
      <c r="Q41">
        <f>ABS(Q18-Q$23)</f>
        <v>2.7764288888888888</v>
      </c>
      <c r="R41">
        <f>ABS(R18-R$23)</f>
        <v>2.3761277777777767</v>
      </c>
      <c r="S41">
        <f>ABS(S18-S$23)</f>
        <v>3.2725311111111086</v>
      </c>
      <c r="T41">
        <f>ABS(T18-T$23)</f>
        <v>1.8136111111111131</v>
      </c>
      <c r="U41">
        <f>ABS(U18-U$23)</f>
        <v>2.8002300000000027</v>
      </c>
      <c r="V41">
        <f>ABS(V18-V$23)</f>
        <v>2.7073705555555598</v>
      </c>
    </row>
    <row r="42" spans="1:22" x14ac:dyDescent="0.3">
      <c r="A42" t="s">
        <v>2</v>
      </c>
      <c r="B42">
        <v>13.219799999999999</v>
      </c>
      <c r="F42">
        <f>F19</f>
        <v>18</v>
      </c>
      <c r="G42">
        <f>ABS(G19-G$23)</f>
        <v>1.266041111111111</v>
      </c>
      <c r="H42">
        <f>ABS(H19-H$23)</f>
        <v>4.6854394444444436</v>
      </c>
      <c r="I42">
        <f>ABS(I19-I$23)</f>
        <v>1.5525333333333311</v>
      </c>
      <c r="J42">
        <f>ABS(J19-J$23)</f>
        <v>2.4126305555555554</v>
      </c>
      <c r="K42">
        <f>ABS(K19-K$23)</f>
        <v>2.2067450000000015</v>
      </c>
      <c r="L42">
        <f>ABS(L19-L$23)</f>
        <v>1.6091505555555567</v>
      </c>
      <c r="M42">
        <f>ABS(M19-M$23)</f>
        <v>0.92836722222222434</v>
      </c>
      <c r="N42">
        <f>ABS(N19-N$23)</f>
        <v>0.50382222222222417</v>
      </c>
      <c r="O42">
        <f>ABS(O19-O$23)</f>
        <v>0.67516055555555354</v>
      </c>
      <c r="P42">
        <f>ABS(P19-P$23)</f>
        <v>0.90720000000000134</v>
      </c>
      <c r="Q42">
        <f>ABS(Q19-Q$23)</f>
        <v>3.1862888888888889</v>
      </c>
      <c r="R42">
        <f>ABS(R19-R$23)</f>
        <v>3.0931277777777773</v>
      </c>
      <c r="S42">
        <f>ABS(S19-S$23)</f>
        <v>3.1403611111111083</v>
      </c>
      <c r="T42">
        <f>ABS(T19-T$23)</f>
        <v>2.2782411111111127</v>
      </c>
      <c r="U42">
        <f>ABS(U19-U$23)</f>
        <v>3.4709900000000022</v>
      </c>
      <c r="V42">
        <f>ABS(V19-V$23)</f>
        <v>3.2302205555555599</v>
      </c>
    </row>
    <row r="43" spans="1:22" x14ac:dyDescent="0.3">
      <c r="A43" t="s">
        <v>2</v>
      </c>
      <c r="B43">
        <v>12.412599999999999</v>
      </c>
      <c r="F43" t="s">
        <v>36</v>
      </c>
      <c r="G43">
        <f>MIN(G25:G42)</f>
        <v>5.095888888888922E-2</v>
      </c>
      <c r="H43">
        <f t="shared" ref="H43:V43" si="1">MIN(H25:H42)</f>
        <v>8.1570555555556368E-2</v>
      </c>
      <c r="I43">
        <f t="shared" si="1"/>
        <v>8.686666666666909E-2</v>
      </c>
      <c r="J43">
        <f t="shared" si="1"/>
        <v>5.2619444444443886E-2</v>
      </c>
      <c r="K43">
        <f t="shared" si="1"/>
        <v>8.3684999999999121E-2</v>
      </c>
      <c r="L43">
        <f t="shared" si="1"/>
        <v>0.16264944444444396</v>
      </c>
      <c r="M43">
        <f t="shared" si="1"/>
        <v>3.1632777777774734E-2</v>
      </c>
      <c r="N43">
        <f t="shared" si="1"/>
        <v>4.567777777777593E-2</v>
      </c>
      <c r="O43">
        <f t="shared" si="1"/>
        <v>4.9760555555554475E-2</v>
      </c>
      <c r="P43">
        <f t="shared" si="1"/>
        <v>3.1899999999998485E-2</v>
      </c>
      <c r="Q43">
        <f t="shared" si="1"/>
        <v>8.166111111111185E-2</v>
      </c>
      <c r="R43">
        <f t="shared" si="1"/>
        <v>9.1667777777777459E-2</v>
      </c>
      <c r="S43">
        <f t="shared" si="1"/>
        <v>4.6461111111108622E-2</v>
      </c>
      <c r="T43">
        <f t="shared" si="1"/>
        <v>0.50379888888888757</v>
      </c>
      <c r="U43">
        <f t="shared" si="1"/>
        <v>0.22938000000000258</v>
      </c>
      <c r="V43">
        <f t="shared" si="1"/>
        <v>0.77450055555556041</v>
      </c>
    </row>
    <row r="44" spans="1:22" x14ac:dyDescent="0.3">
      <c r="A44" t="s">
        <v>2</v>
      </c>
      <c r="B44">
        <v>12.0671</v>
      </c>
      <c r="F44" t="s">
        <v>37</v>
      </c>
      <c r="G44">
        <f>MAX(G25:G43)</f>
        <v>3.3430011111111106</v>
      </c>
      <c r="H44">
        <f t="shared" ref="H44:V44" si="2">MAX(H25:H43)</f>
        <v>4.6854394444444436</v>
      </c>
      <c r="I44">
        <f t="shared" si="2"/>
        <v>1.8767333333333323</v>
      </c>
      <c r="J44">
        <f t="shared" si="2"/>
        <v>2.4126305555555554</v>
      </c>
      <c r="K44">
        <f t="shared" si="2"/>
        <v>2.2067450000000015</v>
      </c>
      <c r="L44">
        <f t="shared" si="2"/>
        <v>1.9744405555555566</v>
      </c>
      <c r="M44">
        <f t="shared" si="2"/>
        <v>2.6697572222222252</v>
      </c>
      <c r="N44">
        <f t="shared" si="2"/>
        <v>2.092577777777775</v>
      </c>
      <c r="O44">
        <f t="shared" si="2"/>
        <v>3.0287705555555533</v>
      </c>
      <c r="P44">
        <f t="shared" si="2"/>
        <v>3.025999999999998</v>
      </c>
      <c r="Q44">
        <f t="shared" si="2"/>
        <v>4.0483611111111113</v>
      </c>
      <c r="R44">
        <f t="shared" si="2"/>
        <v>4.0013322222222225</v>
      </c>
      <c r="S44">
        <f t="shared" si="2"/>
        <v>4.5355388888888921</v>
      </c>
      <c r="T44">
        <f t="shared" si="2"/>
        <v>3.6508988888888876</v>
      </c>
      <c r="U44">
        <f t="shared" si="2"/>
        <v>3.883519999999999</v>
      </c>
      <c r="V44">
        <f t="shared" si="2"/>
        <v>3.2302205555555599</v>
      </c>
    </row>
    <row r="45" spans="1:22" x14ac:dyDescent="0.3">
      <c r="A45" t="s">
        <v>2</v>
      </c>
      <c r="B45">
        <v>12.498200000000001</v>
      </c>
      <c r="F45" t="s">
        <v>42</v>
      </c>
      <c r="G45">
        <f>G44-G43</f>
        <v>3.2920422222222214</v>
      </c>
      <c r="H45">
        <f t="shared" ref="H45:V45" si="3">H44-H43</f>
        <v>4.6038688888888872</v>
      </c>
      <c r="I45">
        <f t="shared" si="3"/>
        <v>1.7898666666666632</v>
      </c>
      <c r="J45">
        <f t="shared" si="3"/>
        <v>2.3600111111111115</v>
      </c>
      <c r="K45">
        <f t="shared" si="3"/>
        <v>2.1230600000000024</v>
      </c>
      <c r="L45">
        <f t="shared" si="3"/>
        <v>1.8117911111111127</v>
      </c>
      <c r="M45">
        <f t="shared" si="3"/>
        <v>2.6381244444444505</v>
      </c>
      <c r="N45">
        <f t="shared" si="3"/>
        <v>2.0468999999999991</v>
      </c>
      <c r="O45">
        <f t="shared" si="3"/>
        <v>2.9790099999999988</v>
      </c>
      <c r="P45">
        <f t="shared" si="3"/>
        <v>2.9940999999999995</v>
      </c>
      <c r="Q45">
        <f t="shared" si="3"/>
        <v>3.9666999999999994</v>
      </c>
      <c r="R45">
        <f t="shared" si="3"/>
        <v>3.9096644444444451</v>
      </c>
      <c r="S45">
        <f t="shared" si="3"/>
        <v>4.4890777777777835</v>
      </c>
      <c r="T45">
        <f t="shared" si="3"/>
        <v>3.1471</v>
      </c>
      <c r="U45">
        <f t="shared" si="3"/>
        <v>3.6541399999999964</v>
      </c>
      <c r="V45">
        <f t="shared" si="3"/>
        <v>2.4557199999999995</v>
      </c>
    </row>
    <row r="46" spans="1:22" x14ac:dyDescent="0.3">
      <c r="A46" t="s">
        <v>2</v>
      </c>
      <c r="B46">
        <v>12.4131</v>
      </c>
      <c r="G46" t="s">
        <v>0</v>
      </c>
      <c r="H46" t="s">
        <v>1</v>
      </c>
      <c r="I46" t="s">
        <v>2</v>
      </c>
      <c r="J46" t="s">
        <v>3</v>
      </c>
      <c r="K46" t="s">
        <v>4</v>
      </c>
      <c r="L46" t="s">
        <v>11</v>
      </c>
      <c r="M46" t="s">
        <v>12</v>
      </c>
      <c r="N46" t="s">
        <v>13</v>
      </c>
      <c r="O46" t="s">
        <v>14</v>
      </c>
      <c r="P46" t="s">
        <v>15</v>
      </c>
      <c r="Q46" t="s">
        <v>29</v>
      </c>
      <c r="R46" t="s">
        <v>30</v>
      </c>
      <c r="S46" t="s">
        <v>31</v>
      </c>
      <c r="T46" t="s">
        <v>32</v>
      </c>
      <c r="U46" t="s">
        <v>33</v>
      </c>
      <c r="V46" t="s">
        <v>34</v>
      </c>
    </row>
    <row r="47" spans="1:22" x14ac:dyDescent="0.3">
      <c r="A47" t="s">
        <v>2</v>
      </c>
      <c r="B47">
        <v>11.406599999999999</v>
      </c>
      <c r="G47" t="str">
        <f>IF(G45&lt;2.5,G45," ")</f>
        <v xml:space="preserve"> </v>
      </c>
      <c r="H47" t="str">
        <f t="shared" ref="H47:V47" si="4">IF(H45&lt;2.5,H45," ")</f>
        <v xml:space="preserve"> </v>
      </c>
      <c r="I47">
        <f t="shared" si="4"/>
        <v>1.7898666666666632</v>
      </c>
      <c r="J47">
        <f t="shared" si="4"/>
        <v>2.3600111111111115</v>
      </c>
      <c r="K47">
        <f t="shared" si="4"/>
        <v>2.1230600000000024</v>
      </c>
      <c r="L47">
        <f t="shared" si="4"/>
        <v>1.8117911111111127</v>
      </c>
      <c r="M47" t="str">
        <f t="shared" si="4"/>
        <v xml:space="preserve"> </v>
      </c>
      <c r="N47">
        <f t="shared" si="4"/>
        <v>2.0468999999999991</v>
      </c>
      <c r="O47" t="str">
        <f t="shared" si="4"/>
        <v xml:space="preserve"> </v>
      </c>
      <c r="P47" t="str">
        <f t="shared" si="4"/>
        <v xml:space="preserve"> </v>
      </c>
      <c r="Q47" t="str">
        <f t="shared" si="4"/>
        <v xml:space="preserve"> </v>
      </c>
      <c r="R47" t="str">
        <f t="shared" si="4"/>
        <v xml:space="preserve"> </v>
      </c>
      <c r="S47" t="str">
        <f t="shared" si="4"/>
        <v xml:space="preserve"> </v>
      </c>
      <c r="T47" t="str">
        <f t="shared" si="4"/>
        <v xml:space="preserve"> </v>
      </c>
      <c r="U47" t="str">
        <f t="shared" si="4"/>
        <v xml:space="preserve"> </v>
      </c>
      <c r="V47">
        <f t="shared" si="4"/>
        <v>2.4557199999999995</v>
      </c>
    </row>
    <row r="48" spans="1:22" x14ac:dyDescent="0.3">
      <c r="A48" t="s">
        <v>2</v>
      </c>
      <c r="B48">
        <v>12.0631</v>
      </c>
    </row>
    <row r="49" spans="1:2" x14ac:dyDescent="0.3">
      <c r="A49" t="s">
        <v>2</v>
      </c>
      <c r="B49">
        <v>13.052300000000001</v>
      </c>
    </row>
    <row r="50" spans="1:2" x14ac:dyDescent="0.3">
      <c r="A50" t="s">
        <v>2</v>
      </c>
      <c r="B50">
        <v>12.725</v>
      </c>
    </row>
    <row r="51" spans="1:2" x14ac:dyDescent="0.3">
      <c r="A51" t="s">
        <v>2</v>
      </c>
      <c r="B51">
        <v>11.4681</v>
      </c>
    </row>
    <row r="52" spans="1:2" x14ac:dyDescent="0.3">
      <c r="A52" t="s">
        <v>2</v>
      </c>
      <c r="B52">
        <v>10.401899999999999</v>
      </c>
    </row>
    <row r="53" spans="1:2" x14ac:dyDescent="0.3">
      <c r="A53" t="s">
        <v>2</v>
      </c>
      <c r="B53">
        <v>12.5923</v>
      </c>
    </row>
    <row r="54" spans="1:2" x14ac:dyDescent="0.3">
      <c r="A54" t="s">
        <v>2</v>
      </c>
      <c r="B54">
        <v>10.726100000000001</v>
      </c>
    </row>
    <row r="55" spans="1:2" x14ac:dyDescent="0.3">
      <c r="A55" t="s">
        <v>3</v>
      </c>
      <c r="B55">
        <v>12.230600000000001</v>
      </c>
    </row>
    <row r="56" spans="1:2" x14ac:dyDescent="0.3">
      <c r="A56" t="s">
        <v>3</v>
      </c>
      <c r="B56">
        <v>14.528</v>
      </c>
    </row>
    <row r="57" spans="1:2" x14ac:dyDescent="0.3">
      <c r="A57" t="s">
        <v>3</v>
      </c>
      <c r="B57">
        <v>12.6942</v>
      </c>
    </row>
    <row r="58" spans="1:2" x14ac:dyDescent="0.3">
      <c r="A58" t="s">
        <v>3</v>
      </c>
      <c r="B58">
        <v>12.596299999999999</v>
      </c>
    </row>
    <row r="59" spans="1:2" x14ac:dyDescent="0.3">
      <c r="A59" t="s">
        <v>3</v>
      </c>
      <c r="B59">
        <v>12.2187</v>
      </c>
    </row>
    <row r="60" spans="1:2" x14ac:dyDescent="0.3">
      <c r="A60" t="s">
        <v>3</v>
      </c>
      <c r="B60">
        <v>13.7005</v>
      </c>
    </row>
    <row r="61" spans="1:2" x14ac:dyDescent="0.3">
      <c r="A61" t="s">
        <v>3</v>
      </c>
      <c r="B61">
        <v>14.255699999999999</v>
      </c>
    </row>
    <row r="62" spans="1:2" x14ac:dyDescent="0.3">
      <c r="A62" t="s">
        <v>3</v>
      </c>
      <c r="B62">
        <v>11.8352</v>
      </c>
    </row>
    <row r="63" spans="1:2" x14ac:dyDescent="0.3">
      <c r="A63" t="s">
        <v>3</v>
      </c>
      <c r="B63">
        <v>11.3249</v>
      </c>
    </row>
    <row r="64" spans="1:2" x14ac:dyDescent="0.3">
      <c r="A64" t="s">
        <v>3</v>
      </c>
      <c r="B64">
        <v>13.202999999999999</v>
      </c>
    </row>
    <row r="65" spans="1:2" x14ac:dyDescent="0.3">
      <c r="A65" t="s">
        <v>3</v>
      </c>
      <c r="B65">
        <v>11.494</v>
      </c>
    </row>
    <row r="66" spans="1:2" x14ac:dyDescent="0.3">
      <c r="A66" t="s">
        <v>3</v>
      </c>
      <c r="B66">
        <v>11.965400000000001</v>
      </c>
    </row>
    <row r="67" spans="1:2" x14ac:dyDescent="0.3">
      <c r="A67" t="s">
        <v>3</v>
      </c>
      <c r="B67">
        <v>12.803000000000001</v>
      </c>
    </row>
    <row r="68" spans="1:2" x14ac:dyDescent="0.3">
      <c r="A68" t="s">
        <v>3</v>
      </c>
      <c r="B68">
        <v>12.337899999999999</v>
      </c>
    </row>
    <row r="69" spans="1:2" x14ac:dyDescent="0.3">
      <c r="A69" t="s">
        <v>3</v>
      </c>
      <c r="B69">
        <v>11.321999999999999</v>
      </c>
    </row>
    <row r="70" spans="1:2" x14ac:dyDescent="0.3">
      <c r="A70" t="s">
        <v>3</v>
      </c>
      <c r="B70">
        <v>11.0189</v>
      </c>
    </row>
    <row r="71" spans="1:2" x14ac:dyDescent="0.3">
      <c r="A71" t="s">
        <v>3</v>
      </c>
      <c r="B71">
        <v>11.7341</v>
      </c>
    </row>
    <row r="72" spans="1:2" x14ac:dyDescent="0.3">
      <c r="A72" t="s">
        <v>3</v>
      </c>
      <c r="B72">
        <v>9.8726500000000001</v>
      </c>
    </row>
    <row r="73" spans="1:2" x14ac:dyDescent="0.3">
      <c r="A73" t="s">
        <v>4</v>
      </c>
      <c r="B73">
        <v>13.599299999999999</v>
      </c>
    </row>
    <row r="74" spans="1:2" x14ac:dyDescent="0.3">
      <c r="A74" t="s">
        <v>4</v>
      </c>
      <c r="B74">
        <v>12.4656</v>
      </c>
    </row>
    <row r="75" spans="1:2" x14ac:dyDescent="0.3">
      <c r="A75" t="s">
        <v>4</v>
      </c>
      <c r="B75">
        <v>11.768599999999999</v>
      </c>
    </row>
    <row r="76" spans="1:2" x14ac:dyDescent="0.3">
      <c r="A76" t="s">
        <v>4</v>
      </c>
      <c r="B76">
        <v>12.178900000000001</v>
      </c>
    </row>
    <row r="77" spans="1:2" x14ac:dyDescent="0.3">
      <c r="A77" t="s">
        <v>4</v>
      </c>
      <c r="B77">
        <v>12.816700000000001</v>
      </c>
    </row>
    <row r="78" spans="1:2" x14ac:dyDescent="0.3">
      <c r="A78" t="s">
        <v>4</v>
      </c>
      <c r="B78">
        <v>12.3506</v>
      </c>
    </row>
    <row r="79" spans="1:2" x14ac:dyDescent="0.3">
      <c r="A79" t="s">
        <v>4</v>
      </c>
      <c r="B79">
        <v>12.5885</v>
      </c>
    </row>
    <row r="80" spans="1:2" x14ac:dyDescent="0.3">
      <c r="A80" t="s">
        <v>4</v>
      </c>
      <c r="B80">
        <v>12.1304</v>
      </c>
    </row>
    <row r="81" spans="1:2" x14ac:dyDescent="0.3">
      <c r="A81" t="s">
        <v>4</v>
      </c>
      <c r="B81">
        <v>11.642099999999999</v>
      </c>
    </row>
    <row r="82" spans="1:2" x14ac:dyDescent="0.3">
      <c r="A82" t="s">
        <v>4</v>
      </c>
      <c r="B82">
        <v>13.051600000000001</v>
      </c>
    </row>
    <row r="83" spans="1:2" x14ac:dyDescent="0.3">
      <c r="A83" t="s">
        <v>4</v>
      </c>
      <c r="B83">
        <v>12.1867</v>
      </c>
    </row>
    <row r="84" spans="1:2" x14ac:dyDescent="0.3">
      <c r="A84" t="s">
        <v>4</v>
      </c>
      <c r="B84">
        <v>12.053100000000001</v>
      </c>
    </row>
    <row r="85" spans="1:2" x14ac:dyDescent="0.3">
      <c r="A85" t="s">
        <v>4</v>
      </c>
      <c r="B85">
        <v>12.489100000000001</v>
      </c>
    </row>
    <row r="86" spans="1:2" x14ac:dyDescent="0.3">
      <c r="A86" t="s">
        <v>4</v>
      </c>
      <c r="B86">
        <v>11.157400000000001</v>
      </c>
    </row>
    <row r="87" spans="1:2" x14ac:dyDescent="0.3">
      <c r="A87" t="s">
        <v>4</v>
      </c>
      <c r="B87">
        <v>10.4078</v>
      </c>
    </row>
    <row r="88" spans="1:2" x14ac:dyDescent="0.3">
      <c r="A88" t="s">
        <v>4</v>
      </c>
      <c r="B88">
        <v>11.0235</v>
      </c>
    </row>
    <row r="89" spans="1:2" x14ac:dyDescent="0.3">
      <c r="A89" t="s">
        <v>4</v>
      </c>
      <c r="B89">
        <v>11.776899999999999</v>
      </c>
    </row>
    <row r="90" spans="1:2" x14ac:dyDescent="0.3">
      <c r="A90" t="s">
        <v>4</v>
      </c>
      <c r="B90">
        <v>9.76267</v>
      </c>
    </row>
    <row r="91" spans="1:2" x14ac:dyDescent="0.3">
      <c r="A91" t="s">
        <v>5</v>
      </c>
      <c r="B91">
        <v>8.8133499999999998</v>
      </c>
    </row>
    <row r="92" spans="1:2" x14ac:dyDescent="0.3">
      <c r="A92" t="s">
        <v>5</v>
      </c>
      <c r="B92">
        <v>11.008100000000001</v>
      </c>
    </row>
    <row r="93" spans="1:2" x14ac:dyDescent="0.3">
      <c r="A93" t="s">
        <v>5</v>
      </c>
      <c r="B93">
        <v>-20.094799999999999</v>
      </c>
    </row>
    <row r="94" spans="1:2" x14ac:dyDescent="0.3">
      <c r="A94" t="s">
        <v>5</v>
      </c>
      <c r="B94">
        <v>12.629</v>
      </c>
    </row>
    <row r="95" spans="1:2" x14ac:dyDescent="0.3">
      <c r="A95" t="s">
        <v>5</v>
      </c>
      <c r="B95">
        <v>13.320600000000001</v>
      </c>
    </row>
    <row r="96" spans="1:2" x14ac:dyDescent="0.3">
      <c r="A96" t="s">
        <v>5</v>
      </c>
      <c r="B96">
        <v>14.389200000000001</v>
      </c>
    </row>
    <row r="97" spans="1:2" x14ac:dyDescent="0.3">
      <c r="A97" t="s">
        <v>5</v>
      </c>
      <c r="B97">
        <v>11.7285</v>
      </c>
    </row>
    <row r="98" spans="1:2" x14ac:dyDescent="0.3">
      <c r="A98" t="s">
        <v>5</v>
      </c>
      <c r="B98">
        <v>13.570399999999999</v>
      </c>
    </row>
    <row r="99" spans="1:2" x14ac:dyDescent="0.3">
      <c r="A99" t="s">
        <v>5</v>
      </c>
      <c r="B99" t="s">
        <v>6</v>
      </c>
    </row>
    <row r="100" spans="1:2" x14ac:dyDescent="0.3">
      <c r="A100" t="s">
        <v>5</v>
      </c>
      <c r="B100" t="e">
        <v>#NAME?</v>
      </c>
    </row>
    <row r="101" spans="1:2" x14ac:dyDescent="0.3">
      <c r="A101" t="s">
        <v>5</v>
      </c>
      <c r="B101" t="s">
        <v>6</v>
      </c>
    </row>
    <row r="102" spans="1:2" x14ac:dyDescent="0.3">
      <c r="A102" t="s">
        <v>5</v>
      </c>
      <c r="B102" t="s">
        <v>6</v>
      </c>
    </row>
    <row r="103" spans="1:2" x14ac:dyDescent="0.3">
      <c r="A103" t="s">
        <v>5</v>
      </c>
      <c r="B103">
        <v>13.4095</v>
      </c>
    </row>
    <row r="104" spans="1:2" x14ac:dyDescent="0.3">
      <c r="A104" t="s">
        <v>5</v>
      </c>
      <c r="B104" t="s">
        <v>6</v>
      </c>
    </row>
    <row r="105" spans="1:2" x14ac:dyDescent="0.3">
      <c r="A105" t="s">
        <v>5</v>
      </c>
      <c r="B105" t="s">
        <v>6</v>
      </c>
    </row>
    <row r="106" spans="1:2" x14ac:dyDescent="0.3">
      <c r="A106" t="s">
        <v>5</v>
      </c>
      <c r="B106">
        <v>11.246600000000001</v>
      </c>
    </row>
    <row r="107" spans="1:2" x14ac:dyDescent="0.3">
      <c r="A107" t="s">
        <v>5</v>
      </c>
      <c r="B107" t="s">
        <v>6</v>
      </c>
    </row>
    <row r="108" spans="1:2" x14ac:dyDescent="0.3">
      <c r="A108" t="s">
        <v>5</v>
      </c>
      <c r="B108" t="e">
        <v>#NAME?</v>
      </c>
    </row>
    <row r="109" spans="1:2" x14ac:dyDescent="0.3">
      <c r="A109" t="s">
        <v>7</v>
      </c>
      <c r="B109">
        <v>8.7539700000000007</v>
      </c>
    </row>
    <row r="110" spans="1:2" x14ac:dyDescent="0.3">
      <c r="A110" t="s">
        <v>7</v>
      </c>
      <c r="B110" t="s">
        <v>6</v>
      </c>
    </row>
    <row r="111" spans="1:2" x14ac:dyDescent="0.3">
      <c r="A111" t="s">
        <v>7</v>
      </c>
      <c r="B111" t="s">
        <v>6</v>
      </c>
    </row>
    <row r="112" spans="1:2" x14ac:dyDescent="0.3">
      <c r="A112" t="s">
        <v>7</v>
      </c>
      <c r="B112">
        <v>12.629</v>
      </c>
    </row>
    <row r="113" spans="1:2" x14ac:dyDescent="0.3">
      <c r="A113" t="s">
        <v>7</v>
      </c>
      <c r="B113">
        <v>44.916600000000003</v>
      </c>
    </row>
    <row r="114" spans="1:2" x14ac:dyDescent="0.3">
      <c r="A114" t="s">
        <v>7</v>
      </c>
      <c r="B114" t="s">
        <v>6</v>
      </c>
    </row>
    <row r="115" spans="1:2" x14ac:dyDescent="0.3">
      <c r="A115" t="s">
        <v>7</v>
      </c>
      <c r="B115">
        <v>11.0924</v>
      </c>
    </row>
    <row r="116" spans="1:2" x14ac:dyDescent="0.3">
      <c r="A116" t="s">
        <v>7</v>
      </c>
      <c r="B116" t="s">
        <v>6</v>
      </c>
    </row>
    <row r="117" spans="1:2" x14ac:dyDescent="0.3">
      <c r="A117" t="s">
        <v>7</v>
      </c>
      <c r="B117" t="s">
        <v>6</v>
      </c>
    </row>
    <row r="118" spans="1:2" x14ac:dyDescent="0.3">
      <c r="A118" t="s">
        <v>7</v>
      </c>
      <c r="B118">
        <v>20.586200000000002</v>
      </c>
    </row>
    <row r="119" spans="1:2" x14ac:dyDescent="0.3">
      <c r="A119" t="s">
        <v>7</v>
      </c>
      <c r="B119">
        <v>11.813499999999999</v>
      </c>
    </row>
    <row r="120" spans="1:2" x14ac:dyDescent="0.3">
      <c r="A120" t="s">
        <v>7</v>
      </c>
      <c r="B120">
        <v>10.1015</v>
      </c>
    </row>
    <row r="121" spans="1:2" x14ac:dyDescent="0.3">
      <c r="A121" t="s">
        <v>7</v>
      </c>
      <c r="B121" t="s">
        <v>6</v>
      </c>
    </row>
    <row r="122" spans="1:2" x14ac:dyDescent="0.3">
      <c r="A122" t="s">
        <v>7</v>
      </c>
      <c r="B122">
        <v>12.439399999999999</v>
      </c>
    </row>
    <row r="123" spans="1:2" x14ac:dyDescent="0.3">
      <c r="A123" t="s">
        <v>7</v>
      </c>
      <c r="B123" t="e">
        <v>#NAME?</v>
      </c>
    </row>
    <row r="124" spans="1:2" x14ac:dyDescent="0.3">
      <c r="A124" t="s">
        <v>7</v>
      </c>
      <c r="B124">
        <v>7.8099600000000002</v>
      </c>
    </row>
    <row r="125" spans="1:2" x14ac:dyDescent="0.3">
      <c r="A125" t="s">
        <v>7</v>
      </c>
      <c r="B125" t="s">
        <v>6</v>
      </c>
    </row>
    <row r="126" spans="1:2" x14ac:dyDescent="0.3">
      <c r="A126" t="s">
        <v>7</v>
      </c>
      <c r="B126" t="s">
        <v>6</v>
      </c>
    </row>
    <row r="127" spans="1:2" x14ac:dyDescent="0.3">
      <c r="A127" t="s">
        <v>8</v>
      </c>
      <c r="B127" t="s">
        <v>6</v>
      </c>
    </row>
    <row r="128" spans="1:2" x14ac:dyDescent="0.3">
      <c r="A128" t="s">
        <v>8</v>
      </c>
      <c r="B128">
        <v>10.586</v>
      </c>
    </row>
    <row r="129" spans="1:2" x14ac:dyDescent="0.3">
      <c r="A129" t="s">
        <v>8</v>
      </c>
      <c r="B129">
        <v>-80.852500000000006</v>
      </c>
    </row>
    <row r="130" spans="1:2" x14ac:dyDescent="0.3">
      <c r="A130" t="s">
        <v>8</v>
      </c>
      <c r="B130">
        <v>11.755000000000001</v>
      </c>
    </row>
    <row r="131" spans="1:2" x14ac:dyDescent="0.3">
      <c r="A131" t="s">
        <v>8</v>
      </c>
      <c r="B131">
        <v>13.320600000000001</v>
      </c>
    </row>
    <row r="132" spans="1:2" x14ac:dyDescent="0.3">
      <c r="A132" t="s">
        <v>8</v>
      </c>
      <c r="B132" t="s">
        <v>6</v>
      </c>
    </row>
    <row r="133" spans="1:2" x14ac:dyDescent="0.3">
      <c r="A133" t="s">
        <v>8</v>
      </c>
      <c r="B133">
        <v>12.2</v>
      </c>
    </row>
    <row r="134" spans="1:2" x14ac:dyDescent="0.3">
      <c r="A134" t="s">
        <v>8</v>
      </c>
      <c r="B134">
        <v>12.3725</v>
      </c>
    </row>
    <row r="135" spans="1:2" x14ac:dyDescent="0.3">
      <c r="A135" t="s">
        <v>8</v>
      </c>
      <c r="B135" t="s">
        <v>6</v>
      </c>
    </row>
    <row r="136" spans="1:2" x14ac:dyDescent="0.3">
      <c r="A136" t="s">
        <v>8</v>
      </c>
      <c r="B136" t="e">
        <v>#NAME?</v>
      </c>
    </row>
    <row r="137" spans="1:2" x14ac:dyDescent="0.3">
      <c r="A137" t="s">
        <v>8</v>
      </c>
      <c r="B137" t="s">
        <v>6</v>
      </c>
    </row>
    <row r="138" spans="1:2" x14ac:dyDescent="0.3">
      <c r="A138" t="s">
        <v>8</v>
      </c>
      <c r="B138" t="s">
        <v>6</v>
      </c>
    </row>
    <row r="139" spans="1:2" x14ac:dyDescent="0.3">
      <c r="A139" t="s">
        <v>8</v>
      </c>
      <c r="B139">
        <v>13.3551</v>
      </c>
    </row>
    <row r="140" spans="1:2" x14ac:dyDescent="0.3">
      <c r="A140" t="s">
        <v>8</v>
      </c>
      <c r="B140">
        <v>12.439399999999999</v>
      </c>
    </row>
    <row r="141" spans="1:2" x14ac:dyDescent="0.3">
      <c r="A141" t="s">
        <v>8</v>
      </c>
      <c r="B141" t="e">
        <v>#NAME?</v>
      </c>
    </row>
    <row r="142" spans="1:2" x14ac:dyDescent="0.3">
      <c r="A142" t="s">
        <v>8</v>
      </c>
      <c r="B142">
        <v>11.246600000000001</v>
      </c>
    </row>
    <row r="143" spans="1:2" x14ac:dyDescent="0.3">
      <c r="A143" t="s">
        <v>8</v>
      </c>
      <c r="B143" t="s">
        <v>6</v>
      </c>
    </row>
    <row r="144" spans="1:2" x14ac:dyDescent="0.3">
      <c r="A144" t="s">
        <v>8</v>
      </c>
      <c r="B144" t="s">
        <v>6</v>
      </c>
    </row>
    <row r="145" spans="1:2" x14ac:dyDescent="0.3">
      <c r="A145" t="s">
        <v>9</v>
      </c>
      <c r="B145">
        <v>8.8133499999999998</v>
      </c>
    </row>
    <row r="146" spans="1:2" x14ac:dyDescent="0.3">
      <c r="A146" t="s">
        <v>9</v>
      </c>
      <c r="B146">
        <v>11.008100000000001</v>
      </c>
    </row>
    <row r="147" spans="1:2" x14ac:dyDescent="0.3">
      <c r="A147" t="s">
        <v>9</v>
      </c>
      <c r="B147">
        <v>-11.473100000000001</v>
      </c>
    </row>
    <row r="148" spans="1:2" x14ac:dyDescent="0.3">
      <c r="A148" t="s">
        <v>9</v>
      </c>
      <c r="B148">
        <v>12.629</v>
      </c>
    </row>
    <row r="149" spans="1:2" x14ac:dyDescent="0.3">
      <c r="A149" t="s">
        <v>9</v>
      </c>
      <c r="B149">
        <v>19.215900000000001</v>
      </c>
    </row>
    <row r="150" spans="1:2" x14ac:dyDescent="0.3">
      <c r="A150" t="s">
        <v>9</v>
      </c>
      <c r="B150">
        <v>14.9633</v>
      </c>
    </row>
    <row r="151" spans="1:2" x14ac:dyDescent="0.3">
      <c r="A151" t="s">
        <v>9</v>
      </c>
      <c r="B151">
        <v>12.589700000000001</v>
      </c>
    </row>
    <row r="152" spans="1:2" x14ac:dyDescent="0.3">
      <c r="A152" t="s">
        <v>9</v>
      </c>
      <c r="B152">
        <v>13.570399999999999</v>
      </c>
    </row>
    <row r="153" spans="1:2" x14ac:dyDescent="0.3">
      <c r="A153" t="s">
        <v>9</v>
      </c>
      <c r="B153" t="s">
        <v>6</v>
      </c>
    </row>
    <row r="154" spans="1:2" x14ac:dyDescent="0.3">
      <c r="A154" t="s">
        <v>9</v>
      </c>
      <c r="B154" t="s">
        <v>6</v>
      </c>
    </row>
    <row r="155" spans="1:2" x14ac:dyDescent="0.3">
      <c r="A155" t="s">
        <v>9</v>
      </c>
      <c r="B155" t="s">
        <v>6</v>
      </c>
    </row>
    <row r="156" spans="1:2" x14ac:dyDescent="0.3">
      <c r="A156" t="s">
        <v>9</v>
      </c>
      <c r="B156">
        <v>23.9071</v>
      </c>
    </row>
    <row r="157" spans="1:2" x14ac:dyDescent="0.3">
      <c r="A157" t="s">
        <v>9</v>
      </c>
      <c r="B157">
        <v>13.4095</v>
      </c>
    </row>
    <row r="158" spans="1:2" x14ac:dyDescent="0.3">
      <c r="A158" t="s">
        <v>9</v>
      </c>
      <c r="B158">
        <v>5.6609699999999998</v>
      </c>
    </row>
    <row r="159" spans="1:2" x14ac:dyDescent="0.3">
      <c r="A159" t="s">
        <v>9</v>
      </c>
      <c r="B159">
        <v>-11.521800000000001</v>
      </c>
    </row>
    <row r="160" spans="1:2" x14ac:dyDescent="0.3">
      <c r="A160" t="s">
        <v>9</v>
      </c>
      <c r="B160">
        <v>6.33866</v>
      </c>
    </row>
    <row r="161" spans="1:2" x14ac:dyDescent="0.3">
      <c r="A161" t="s">
        <v>9</v>
      </c>
      <c r="B161" t="s">
        <v>6</v>
      </c>
    </row>
    <row r="162" spans="1:2" x14ac:dyDescent="0.3">
      <c r="A162" t="s">
        <v>9</v>
      </c>
      <c r="B162" t="s">
        <v>6</v>
      </c>
    </row>
    <row r="163" spans="1:2" x14ac:dyDescent="0.3">
      <c r="A163" t="s">
        <v>10</v>
      </c>
      <c r="B163" t="s">
        <v>6</v>
      </c>
    </row>
    <row r="164" spans="1:2" x14ac:dyDescent="0.3">
      <c r="A164" t="s">
        <v>10</v>
      </c>
      <c r="B164">
        <v>11.008100000000001</v>
      </c>
    </row>
    <row r="165" spans="1:2" x14ac:dyDescent="0.3">
      <c r="A165" t="s">
        <v>10</v>
      </c>
      <c r="B165">
        <v>-11.473100000000001</v>
      </c>
    </row>
    <row r="166" spans="1:2" x14ac:dyDescent="0.3">
      <c r="A166" t="s">
        <v>10</v>
      </c>
      <c r="B166">
        <v>12.629</v>
      </c>
    </row>
    <row r="167" spans="1:2" x14ac:dyDescent="0.3">
      <c r="A167" t="s">
        <v>10</v>
      </c>
      <c r="B167">
        <v>37.380899999999997</v>
      </c>
    </row>
    <row r="168" spans="1:2" x14ac:dyDescent="0.3">
      <c r="A168" t="s">
        <v>10</v>
      </c>
      <c r="B168">
        <v>12.9945</v>
      </c>
    </row>
    <row r="169" spans="1:2" x14ac:dyDescent="0.3">
      <c r="A169" t="s">
        <v>10</v>
      </c>
      <c r="B169">
        <v>12.9162</v>
      </c>
    </row>
    <row r="170" spans="1:2" x14ac:dyDescent="0.3">
      <c r="A170" t="s">
        <v>10</v>
      </c>
      <c r="B170">
        <v>13.570399999999999</v>
      </c>
    </row>
    <row r="171" spans="1:2" x14ac:dyDescent="0.3">
      <c r="A171" t="s">
        <v>10</v>
      </c>
      <c r="B171" t="s">
        <v>6</v>
      </c>
    </row>
    <row r="172" spans="1:2" x14ac:dyDescent="0.3">
      <c r="A172" t="s">
        <v>10</v>
      </c>
      <c r="B172" t="s">
        <v>6</v>
      </c>
    </row>
    <row r="173" spans="1:2" x14ac:dyDescent="0.3">
      <c r="A173" t="s">
        <v>10</v>
      </c>
      <c r="B173" t="s">
        <v>6</v>
      </c>
    </row>
    <row r="174" spans="1:2" x14ac:dyDescent="0.3">
      <c r="A174" t="s">
        <v>10</v>
      </c>
      <c r="B174" t="s">
        <v>6</v>
      </c>
    </row>
    <row r="175" spans="1:2" x14ac:dyDescent="0.3">
      <c r="A175" t="s">
        <v>10</v>
      </c>
      <c r="B175">
        <v>13.432700000000001</v>
      </c>
    </row>
    <row r="176" spans="1:2" x14ac:dyDescent="0.3">
      <c r="A176" t="s">
        <v>10</v>
      </c>
      <c r="B176" t="s">
        <v>6</v>
      </c>
    </row>
    <row r="177" spans="1:2" x14ac:dyDescent="0.3">
      <c r="A177" t="s">
        <v>10</v>
      </c>
      <c r="B177" t="s">
        <v>6</v>
      </c>
    </row>
    <row r="178" spans="1:2" x14ac:dyDescent="0.3">
      <c r="A178" t="s">
        <v>10</v>
      </c>
      <c r="B178">
        <v>6.6033799999999996</v>
      </c>
    </row>
    <row r="179" spans="1:2" x14ac:dyDescent="0.3">
      <c r="A179" t="s">
        <v>10</v>
      </c>
      <c r="B179">
        <v>11.100899999999999</v>
      </c>
    </row>
    <row r="180" spans="1:2" x14ac:dyDescent="0.3">
      <c r="A180" t="s">
        <v>10</v>
      </c>
      <c r="B180" t="e">
        <v>#NAME?</v>
      </c>
    </row>
    <row r="181" spans="1:2" x14ac:dyDescent="0.3">
      <c r="A181" t="s">
        <v>11</v>
      </c>
      <c r="B181">
        <v>12.8131</v>
      </c>
    </row>
    <row r="182" spans="1:2" x14ac:dyDescent="0.3">
      <c r="A182" t="s">
        <v>11</v>
      </c>
      <c r="B182">
        <v>12.558</v>
      </c>
    </row>
    <row r="183" spans="1:2" x14ac:dyDescent="0.3">
      <c r="A183" t="s">
        <v>11</v>
      </c>
      <c r="B183">
        <v>12.891</v>
      </c>
    </row>
    <row r="184" spans="1:2" x14ac:dyDescent="0.3">
      <c r="A184" t="s">
        <v>11</v>
      </c>
      <c r="B184">
        <v>12.545199999999999</v>
      </c>
    </row>
    <row r="185" spans="1:2" x14ac:dyDescent="0.3">
      <c r="A185" t="s">
        <v>11</v>
      </c>
      <c r="B185">
        <v>11.7111</v>
      </c>
    </row>
    <row r="186" spans="1:2" x14ac:dyDescent="0.3">
      <c r="A186" t="s">
        <v>11</v>
      </c>
      <c r="B186">
        <v>12.0381</v>
      </c>
    </row>
    <row r="187" spans="1:2" x14ac:dyDescent="0.3">
      <c r="A187" t="s">
        <v>11</v>
      </c>
      <c r="B187">
        <v>12.250400000000001</v>
      </c>
    </row>
    <row r="188" spans="1:2" x14ac:dyDescent="0.3">
      <c r="A188" t="s">
        <v>11</v>
      </c>
      <c r="B188">
        <v>12.5008</v>
      </c>
    </row>
    <row r="189" spans="1:2" x14ac:dyDescent="0.3">
      <c r="A189" t="s">
        <v>11</v>
      </c>
      <c r="B189">
        <v>13.0791</v>
      </c>
    </row>
    <row r="190" spans="1:2" x14ac:dyDescent="0.3">
      <c r="A190" t="s">
        <v>11</v>
      </c>
      <c r="B190">
        <v>13.0809</v>
      </c>
    </row>
    <row r="191" spans="1:2" x14ac:dyDescent="0.3">
      <c r="A191" t="s">
        <v>11</v>
      </c>
      <c r="B191">
        <v>12.1722</v>
      </c>
    </row>
    <row r="192" spans="1:2" x14ac:dyDescent="0.3">
      <c r="A192" t="s">
        <v>11</v>
      </c>
      <c r="B192">
        <v>12.3725</v>
      </c>
    </row>
    <row r="193" spans="1:2" x14ac:dyDescent="0.3">
      <c r="A193" t="s">
        <v>11</v>
      </c>
      <c r="B193">
        <v>12.167899999999999</v>
      </c>
    </row>
    <row r="194" spans="1:2" x14ac:dyDescent="0.3">
      <c r="A194" t="s">
        <v>11</v>
      </c>
      <c r="B194">
        <v>10.716100000000001</v>
      </c>
    </row>
    <row r="195" spans="1:2" x14ac:dyDescent="0.3">
      <c r="A195" t="s">
        <v>11</v>
      </c>
      <c r="B195">
        <v>9.9010099999999994</v>
      </c>
    </row>
    <row r="196" spans="1:2" x14ac:dyDescent="0.3">
      <c r="A196" t="s">
        <v>11</v>
      </c>
      <c r="B196">
        <v>10.6365</v>
      </c>
    </row>
    <row r="197" spans="1:2" x14ac:dyDescent="0.3">
      <c r="A197" t="s">
        <v>11</v>
      </c>
      <c r="B197">
        <v>10.0579</v>
      </c>
    </row>
    <row r="198" spans="1:2" x14ac:dyDescent="0.3">
      <c r="A198" t="s">
        <v>11</v>
      </c>
      <c r="B198">
        <v>10.266299999999999</v>
      </c>
    </row>
    <row r="199" spans="1:2" x14ac:dyDescent="0.3">
      <c r="A199" t="s">
        <v>12</v>
      </c>
      <c r="B199">
        <v>13.412599999999999</v>
      </c>
    </row>
    <row r="200" spans="1:2" x14ac:dyDescent="0.3">
      <c r="A200" t="s">
        <v>12</v>
      </c>
      <c r="B200">
        <v>12.6053</v>
      </c>
    </row>
    <row r="201" spans="1:2" x14ac:dyDescent="0.3">
      <c r="A201" t="s">
        <v>12</v>
      </c>
      <c r="B201">
        <v>13.9102</v>
      </c>
    </row>
    <row r="202" spans="1:2" x14ac:dyDescent="0.3">
      <c r="A202" t="s">
        <v>12</v>
      </c>
      <c r="B202">
        <v>13.0625</v>
      </c>
    </row>
    <row r="203" spans="1:2" x14ac:dyDescent="0.3">
      <c r="A203" t="s">
        <v>12</v>
      </c>
      <c r="B203">
        <v>11.509399999999999</v>
      </c>
    </row>
    <row r="204" spans="1:2" x14ac:dyDescent="0.3">
      <c r="A204" t="s">
        <v>12</v>
      </c>
      <c r="B204">
        <v>11.931100000000001</v>
      </c>
    </row>
    <row r="205" spans="1:2" x14ac:dyDescent="0.3">
      <c r="A205" t="s">
        <v>12</v>
      </c>
      <c r="B205">
        <v>12.816800000000001</v>
      </c>
    </row>
    <row r="206" spans="1:2" x14ac:dyDescent="0.3">
      <c r="A206" t="s">
        <v>12</v>
      </c>
      <c r="B206">
        <v>12.4552</v>
      </c>
    </row>
    <row r="207" spans="1:2" x14ac:dyDescent="0.3">
      <c r="A207" t="s">
        <v>12</v>
      </c>
      <c r="B207">
        <v>12.7105</v>
      </c>
    </row>
    <row r="208" spans="1:2" x14ac:dyDescent="0.3">
      <c r="A208" t="s">
        <v>12</v>
      </c>
      <c r="B208">
        <v>13.4338</v>
      </c>
    </row>
    <row r="209" spans="1:2" x14ac:dyDescent="0.3">
      <c r="A209" t="s">
        <v>12</v>
      </c>
      <c r="B209">
        <v>12.146699999999999</v>
      </c>
    </row>
    <row r="210" spans="1:2" x14ac:dyDescent="0.3">
      <c r="A210" t="s">
        <v>12</v>
      </c>
      <c r="B210">
        <v>12.6587</v>
      </c>
    </row>
    <row r="211" spans="1:2" x14ac:dyDescent="0.3">
      <c r="A211" t="s">
        <v>12</v>
      </c>
      <c r="B211">
        <v>11.342700000000001</v>
      </c>
    </row>
    <row r="212" spans="1:2" x14ac:dyDescent="0.3">
      <c r="A212" t="s">
        <v>12</v>
      </c>
      <c r="B212">
        <v>11.706300000000001</v>
      </c>
    </row>
    <row r="213" spans="1:2" x14ac:dyDescent="0.3">
      <c r="A213" t="s">
        <v>12</v>
      </c>
      <c r="B213">
        <v>11.1867</v>
      </c>
    </row>
    <row r="214" spans="1:2" x14ac:dyDescent="0.3">
      <c r="A214" t="s">
        <v>12</v>
      </c>
      <c r="B214">
        <v>9.4453099999999992</v>
      </c>
    </row>
    <row r="215" spans="1:2" x14ac:dyDescent="0.3">
      <c r="A215" t="s">
        <v>12</v>
      </c>
      <c r="B215">
        <v>10.550700000000001</v>
      </c>
    </row>
    <row r="216" spans="1:2" x14ac:dyDescent="0.3">
      <c r="A216" t="s">
        <v>12</v>
      </c>
      <c r="B216">
        <v>11.1867</v>
      </c>
    </row>
    <row r="217" spans="1:2" x14ac:dyDescent="0.3">
      <c r="A217" t="s">
        <v>13</v>
      </c>
      <c r="B217">
        <v>13.173999999999999</v>
      </c>
    </row>
    <row r="218" spans="1:2" x14ac:dyDescent="0.3">
      <c r="A218" t="s">
        <v>13</v>
      </c>
      <c r="B218">
        <v>12.7438</v>
      </c>
    </row>
    <row r="219" spans="1:2" x14ac:dyDescent="0.3">
      <c r="A219" t="s">
        <v>13</v>
      </c>
      <c r="B219">
        <v>13.0985</v>
      </c>
    </row>
    <row r="220" spans="1:2" x14ac:dyDescent="0.3">
      <c r="A220" t="s">
        <v>13</v>
      </c>
      <c r="B220">
        <v>12.626799999999999</v>
      </c>
    </row>
    <row r="221" spans="1:2" x14ac:dyDescent="0.3">
      <c r="A221" t="s">
        <v>13</v>
      </c>
      <c r="B221">
        <v>10.951700000000001</v>
      </c>
    </row>
    <row r="222" spans="1:2" x14ac:dyDescent="0.3">
      <c r="A222" t="s">
        <v>13</v>
      </c>
      <c r="B222">
        <v>11.860300000000001</v>
      </c>
    </row>
    <row r="223" spans="1:2" x14ac:dyDescent="0.3">
      <c r="A223" t="s">
        <v>13</v>
      </c>
      <c r="B223">
        <v>12.464499999999999</v>
      </c>
    </row>
    <row r="224" spans="1:2" x14ac:dyDescent="0.3">
      <c r="A224" t="s">
        <v>13</v>
      </c>
      <c r="B224">
        <v>11.0618</v>
      </c>
    </row>
    <row r="225" spans="1:2" x14ac:dyDescent="0.3">
      <c r="A225" t="s">
        <v>13</v>
      </c>
      <c r="B225">
        <v>14.1601</v>
      </c>
    </row>
    <row r="226" spans="1:2" x14ac:dyDescent="0.3">
      <c r="A226" t="s">
        <v>13</v>
      </c>
      <c r="B226">
        <v>11.390599999999999</v>
      </c>
    </row>
    <row r="227" spans="1:2" x14ac:dyDescent="0.3">
      <c r="A227" t="s">
        <v>13</v>
      </c>
      <c r="B227">
        <v>11.972</v>
      </c>
    </row>
    <row r="228" spans="1:2" x14ac:dyDescent="0.3">
      <c r="A228" t="s">
        <v>13</v>
      </c>
      <c r="B228">
        <v>12.338100000000001</v>
      </c>
    </row>
    <row r="229" spans="1:2" x14ac:dyDescent="0.3">
      <c r="A229" t="s">
        <v>13</v>
      </c>
      <c r="B229">
        <v>12.7102</v>
      </c>
    </row>
    <row r="230" spans="1:2" x14ac:dyDescent="0.3">
      <c r="A230" t="s">
        <v>13</v>
      </c>
      <c r="B230">
        <v>12.113200000000001</v>
      </c>
    </row>
    <row r="231" spans="1:2" x14ac:dyDescent="0.3">
      <c r="A231" t="s">
        <v>13</v>
      </c>
      <c r="B231">
        <v>11.7027</v>
      </c>
    </row>
    <row r="232" spans="1:2" x14ac:dyDescent="0.3">
      <c r="A232" t="s">
        <v>13</v>
      </c>
      <c r="B232">
        <v>10.852499999999999</v>
      </c>
    </row>
    <row r="233" spans="1:2" x14ac:dyDescent="0.3">
      <c r="A233" t="s">
        <v>13</v>
      </c>
      <c r="B233">
        <v>10.430899999999999</v>
      </c>
    </row>
    <row r="234" spans="1:2" x14ac:dyDescent="0.3">
      <c r="A234" t="s">
        <v>13</v>
      </c>
      <c r="B234">
        <v>11.563700000000001</v>
      </c>
    </row>
    <row r="235" spans="1:2" x14ac:dyDescent="0.3">
      <c r="A235" t="s">
        <v>14</v>
      </c>
      <c r="B235">
        <v>12.415800000000001</v>
      </c>
    </row>
    <row r="236" spans="1:2" x14ac:dyDescent="0.3">
      <c r="A236" t="s">
        <v>14</v>
      </c>
      <c r="B236">
        <v>13.4223</v>
      </c>
    </row>
    <row r="237" spans="1:2" x14ac:dyDescent="0.3">
      <c r="A237" t="s">
        <v>14</v>
      </c>
      <c r="B237">
        <v>13.020799999999999</v>
      </c>
    </row>
    <row r="238" spans="1:2" x14ac:dyDescent="0.3">
      <c r="A238" t="s">
        <v>14</v>
      </c>
      <c r="B238">
        <v>11.803000000000001</v>
      </c>
    </row>
    <row r="239" spans="1:2" x14ac:dyDescent="0.3">
      <c r="A239" t="s">
        <v>14</v>
      </c>
      <c r="B239">
        <v>13.3698</v>
      </c>
    </row>
    <row r="240" spans="1:2" x14ac:dyDescent="0.3">
      <c r="A240" t="s">
        <v>14</v>
      </c>
      <c r="B240">
        <v>12.460599999999999</v>
      </c>
    </row>
    <row r="241" spans="1:2" x14ac:dyDescent="0.3">
      <c r="A241" t="s">
        <v>14</v>
      </c>
      <c r="B241">
        <v>13.237</v>
      </c>
    </row>
    <row r="242" spans="1:2" x14ac:dyDescent="0.3">
      <c r="A242" t="s">
        <v>14</v>
      </c>
      <c r="B242">
        <v>11.6839</v>
      </c>
    </row>
    <row r="243" spans="1:2" x14ac:dyDescent="0.3">
      <c r="A243" t="s">
        <v>14</v>
      </c>
      <c r="B243">
        <v>12.8249</v>
      </c>
    </row>
    <row r="244" spans="1:2" x14ac:dyDescent="0.3">
      <c r="A244" t="s">
        <v>14</v>
      </c>
      <c r="B244">
        <v>12.5199</v>
      </c>
    </row>
    <row r="245" spans="1:2" x14ac:dyDescent="0.3">
      <c r="A245" t="s">
        <v>14</v>
      </c>
      <c r="B245">
        <v>12.0962</v>
      </c>
    </row>
    <row r="246" spans="1:2" x14ac:dyDescent="0.3">
      <c r="A246" t="s">
        <v>14</v>
      </c>
      <c r="B246">
        <v>12.5139</v>
      </c>
    </row>
    <row r="247" spans="1:2" x14ac:dyDescent="0.3">
      <c r="A247" t="s">
        <v>14</v>
      </c>
      <c r="B247">
        <v>12.5595</v>
      </c>
    </row>
    <row r="248" spans="1:2" x14ac:dyDescent="0.3">
      <c r="A248" t="s">
        <v>14</v>
      </c>
      <c r="B248">
        <v>11.7538</v>
      </c>
    </row>
    <row r="249" spans="1:2" x14ac:dyDescent="0.3">
      <c r="A249" t="s">
        <v>14</v>
      </c>
      <c r="B249">
        <v>10.6722</v>
      </c>
    </row>
    <row r="250" spans="1:2" x14ac:dyDescent="0.3">
      <c r="A250" t="s">
        <v>14</v>
      </c>
      <c r="B250">
        <v>11.685700000000001</v>
      </c>
    </row>
    <row r="251" spans="1:2" x14ac:dyDescent="0.3">
      <c r="A251" t="s">
        <v>14</v>
      </c>
      <c r="B251">
        <v>9.1171900000000008</v>
      </c>
    </row>
    <row r="252" spans="1:2" x14ac:dyDescent="0.3">
      <c r="A252" t="s">
        <v>14</v>
      </c>
      <c r="B252">
        <v>11.470800000000001</v>
      </c>
    </row>
    <row r="253" spans="1:2" x14ac:dyDescent="0.3">
      <c r="A253" t="s">
        <v>15</v>
      </c>
      <c r="B253">
        <v>12.517899999999999</v>
      </c>
    </row>
    <row r="254" spans="1:2" x14ac:dyDescent="0.3">
      <c r="A254" t="s">
        <v>15</v>
      </c>
      <c r="B254">
        <v>12.093</v>
      </c>
    </row>
    <row r="255" spans="1:2" x14ac:dyDescent="0.3">
      <c r="A255" t="s">
        <v>15</v>
      </c>
      <c r="B255">
        <v>15.4925</v>
      </c>
    </row>
    <row r="256" spans="1:2" x14ac:dyDescent="0.3">
      <c r="A256" t="s">
        <v>15</v>
      </c>
      <c r="B256">
        <v>13.313599999999999</v>
      </c>
    </row>
    <row r="257" spans="1:2" x14ac:dyDescent="0.3">
      <c r="A257" t="s">
        <v>15</v>
      </c>
      <c r="B257">
        <v>13.338200000000001</v>
      </c>
    </row>
    <row r="258" spans="1:2" x14ac:dyDescent="0.3">
      <c r="A258" t="s">
        <v>15</v>
      </c>
      <c r="B258">
        <v>13.171900000000001</v>
      </c>
    </row>
    <row r="259" spans="1:2" x14ac:dyDescent="0.3">
      <c r="A259" t="s">
        <v>15</v>
      </c>
      <c r="B259">
        <v>12.728199999999999</v>
      </c>
    </row>
    <row r="260" spans="1:2" x14ac:dyDescent="0.3">
      <c r="A260" t="s">
        <v>15</v>
      </c>
      <c r="B260">
        <v>13.4602</v>
      </c>
    </row>
    <row r="261" spans="1:2" x14ac:dyDescent="0.3">
      <c r="A261" t="s">
        <v>15</v>
      </c>
      <c r="B261">
        <v>12.6957</v>
      </c>
    </row>
    <row r="262" spans="1:2" x14ac:dyDescent="0.3">
      <c r="A262" t="s">
        <v>15</v>
      </c>
      <c r="B262">
        <v>13.893000000000001</v>
      </c>
    </row>
    <row r="263" spans="1:2" x14ac:dyDescent="0.3">
      <c r="A263" t="s">
        <v>15</v>
      </c>
      <c r="B263">
        <v>11.9748</v>
      </c>
    </row>
    <row r="264" spans="1:2" x14ac:dyDescent="0.3">
      <c r="A264" t="s">
        <v>15</v>
      </c>
      <c r="B264">
        <v>12.5265</v>
      </c>
    </row>
    <row r="265" spans="1:2" x14ac:dyDescent="0.3">
      <c r="A265" t="s">
        <v>15</v>
      </c>
      <c r="B265">
        <v>12.4984</v>
      </c>
    </row>
    <row r="266" spans="1:2" x14ac:dyDescent="0.3">
      <c r="A266" t="s">
        <v>15</v>
      </c>
      <c r="B266">
        <v>11.5556</v>
      </c>
    </row>
    <row r="267" spans="1:2" x14ac:dyDescent="0.3">
      <c r="A267" t="s">
        <v>15</v>
      </c>
      <c r="B267">
        <v>10.932700000000001</v>
      </c>
    </row>
    <row r="268" spans="1:2" x14ac:dyDescent="0.3">
      <c r="A268" t="s">
        <v>15</v>
      </c>
      <c r="B268">
        <v>10.4472</v>
      </c>
    </row>
    <row r="269" spans="1:2" x14ac:dyDescent="0.3">
      <c r="A269" t="s">
        <v>15</v>
      </c>
      <c r="B269">
        <v>10.1983</v>
      </c>
    </row>
    <row r="270" spans="1:2" x14ac:dyDescent="0.3">
      <c r="A270" t="s">
        <v>15</v>
      </c>
      <c r="B270">
        <v>11.5593</v>
      </c>
    </row>
    <row r="271" spans="1:2" x14ac:dyDescent="0.3">
      <c r="A271" t="s">
        <v>16</v>
      </c>
      <c r="B271">
        <v>10.938000000000001</v>
      </c>
    </row>
    <row r="272" spans="1:2" x14ac:dyDescent="0.3">
      <c r="A272" t="s">
        <v>16</v>
      </c>
      <c r="B272">
        <v>15.768000000000001</v>
      </c>
    </row>
    <row r="273" spans="1:2" x14ac:dyDescent="0.3">
      <c r="A273" t="s">
        <v>16</v>
      </c>
      <c r="B273">
        <v>11.1159</v>
      </c>
    </row>
    <row r="274" spans="1:2" x14ac:dyDescent="0.3">
      <c r="A274" t="s">
        <v>16</v>
      </c>
      <c r="B274">
        <v>15.5541</v>
      </c>
    </row>
    <row r="275" spans="1:2" x14ac:dyDescent="0.3">
      <c r="A275" t="s">
        <v>16</v>
      </c>
      <c r="B275">
        <v>18.510899999999999</v>
      </c>
    </row>
    <row r="276" spans="1:2" x14ac:dyDescent="0.3">
      <c r="A276" t="s">
        <v>16</v>
      </c>
      <c r="B276">
        <v>13.4078</v>
      </c>
    </row>
    <row r="277" spans="1:2" x14ac:dyDescent="0.3">
      <c r="A277" t="s">
        <v>16</v>
      </c>
      <c r="B277">
        <v>14.4137</v>
      </c>
    </row>
    <row r="278" spans="1:2" x14ac:dyDescent="0.3">
      <c r="A278" t="s">
        <v>16</v>
      </c>
      <c r="B278">
        <v>17.056699999999999</v>
      </c>
    </row>
    <row r="279" spans="1:2" x14ac:dyDescent="0.3">
      <c r="A279" t="s">
        <v>16</v>
      </c>
      <c r="B279">
        <v>14.853899999999999</v>
      </c>
    </row>
    <row r="280" spans="1:2" x14ac:dyDescent="0.3">
      <c r="A280" t="s">
        <v>16</v>
      </c>
      <c r="B280">
        <v>10.0177</v>
      </c>
    </row>
    <row r="281" spans="1:2" x14ac:dyDescent="0.3">
      <c r="A281" t="s">
        <v>16</v>
      </c>
      <c r="B281">
        <v>11.7964</v>
      </c>
    </row>
    <row r="282" spans="1:2" x14ac:dyDescent="0.3">
      <c r="A282" t="s">
        <v>16</v>
      </c>
      <c r="B282">
        <v>11.770799999999999</v>
      </c>
    </row>
    <row r="283" spans="1:2" x14ac:dyDescent="0.3">
      <c r="A283" t="s">
        <v>16</v>
      </c>
      <c r="B283">
        <v>11.8439</v>
      </c>
    </row>
    <row r="284" spans="1:2" x14ac:dyDescent="0.3">
      <c r="A284" t="s">
        <v>16</v>
      </c>
      <c r="B284">
        <v>10.817</v>
      </c>
    </row>
    <row r="285" spans="1:2" x14ac:dyDescent="0.3">
      <c r="A285" t="s">
        <v>16</v>
      </c>
      <c r="B285">
        <v>10.767099999999999</v>
      </c>
    </row>
    <row r="286" spans="1:2" x14ac:dyDescent="0.3">
      <c r="A286" t="s">
        <v>16</v>
      </c>
      <c r="B286">
        <v>11.9846</v>
      </c>
    </row>
    <row r="287" spans="1:2" x14ac:dyDescent="0.3">
      <c r="A287" t="s">
        <v>16</v>
      </c>
      <c r="B287">
        <v>10.3809</v>
      </c>
    </row>
    <row r="288" spans="1:2" x14ac:dyDescent="0.3">
      <c r="A288" t="s">
        <v>16</v>
      </c>
      <c r="B288">
        <v>9.41099</v>
      </c>
    </row>
    <row r="289" spans="1:2" x14ac:dyDescent="0.3">
      <c r="A289" t="s">
        <v>17</v>
      </c>
      <c r="B289">
        <v>12.3094</v>
      </c>
    </row>
    <row r="290" spans="1:2" x14ac:dyDescent="0.3">
      <c r="A290" t="s">
        <v>17</v>
      </c>
      <c r="B290">
        <v>20.485700000000001</v>
      </c>
    </row>
    <row r="291" spans="1:2" x14ac:dyDescent="0.3">
      <c r="A291" t="s">
        <v>17</v>
      </c>
      <c r="B291">
        <v>11.332100000000001</v>
      </c>
    </row>
    <row r="292" spans="1:2" x14ac:dyDescent="0.3">
      <c r="A292" t="s">
        <v>17</v>
      </c>
      <c r="B292">
        <v>15.2287</v>
      </c>
    </row>
    <row r="293" spans="1:2" x14ac:dyDescent="0.3">
      <c r="A293" t="s">
        <v>17</v>
      </c>
      <c r="B293">
        <v>16.928000000000001</v>
      </c>
    </row>
    <row r="294" spans="1:2" x14ac:dyDescent="0.3">
      <c r="A294" t="s">
        <v>17</v>
      </c>
      <c r="B294">
        <v>20.917999999999999</v>
      </c>
    </row>
    <row r="295" spans="1:2" x14ac:dyDescent="0.3">
      <c r="A295" t="s">
        <v>17</v>
      </c>
      <c r="B295">
        <v>11.447800000000001</v>
      </c>
    </row>
    <row r="296" spans="1:2" x14ac:dyDescent="0.3">
      <c r="A296" t="s">
        <v>17</v>
      </c>
      <c r="B296">
        <v>14.972</v>
      </c>
    </row>
    <row r="297" spans="1:2" x14ac:dyDescent="0.3">
      <c r="A297" t="s">
        <v>17</v>
      </c>
      <c r="B297">
        <v>19.264399999999998</v>
      </c>
    </row>
    <row r="298" spans="1:2" x14ac:dyDescent="0.3">
      <c r="A298" t="s">
        <v>17</v>
      </c>
      <c r="B298">
        <v>11.612</v>
      </c>
    </row>
    <row r="299" spans="1:2" x14ac:dyDescent="0.3">
      <c r="A299" t="s">
        <v>17</v>
      </c>
      <c r="B299">
        <v>15.3286</v>
      </c>
    </row>
    <row r="300" spans="1:2" x14ac:dyDescent="0.3">
      <c r="A300" t="s">
        <v>17</v>
      </c>
      <c r="B300">
        <v>11.3871</v>
      </c>
    </row>
    <row r="301" spans="1:2" x14ac:dyDescent="0.3">
      <c r="A301" t="s">
        <v>17</v>
      </c>
      <c r="B301">
        <v>12.5898</v>
      </c>
    </row>
    <row r="302" spans="1:2" x14ac:dyDescent="0.3">
      <c r="A302" t="s">
        <v>17</v>
      </c>
      <c r="B302">
        <v>10.92</v>
      </c>
    </row>
    <row r="303" spans="1:2" x14ac:dyDescent="0.3">
      <c r="A303" t="s">
        <v>17</v>
      </c>
      <c r="B303">
        <v>12.065200000000001</v>
      </c>
    </row>
    <row r="304" spans="1:2" x14ac:dyDescent="0.3">
      <c r="A304" t="s">
        <v>17</v>
      </c>
      <c r="B304">
        <v>10.7835</v>
      </c>
    </row>
    <row r="305" spans="1:2" x14ac:dyDescent="0.3">
      <c r="A305" t="s">
        <v>17</v>
      </c>
      <c r="B305">
        <v>9.8986699999999992</v>
      </c>
    </row>
    <row r="306" spans="1:2" x14ac:dyDescent="0.3">
      <c r="A306" t="s">
        <v>17</v>
      </c>
      <c r="B306">
        <v>11.4941</v>
      </c>
    </row>
    <row r="307" spans="1:2" x14ac:dyDescent="0.3">
      <c r="A307" t="s">
        <v>18</v>
      </c>
      <c r="B307">
        <v>14.718400000000001</v>
      </c>
    </row>
    <row r="308" spans="1:2" x14ac:dyDescent="0.3">
      <c r="A308" t="s">
        <v>18</v>
      </c>
      <c r="B308">
        <v>18.706199999999999</v>
      </c>
    </row>
    <row r="309" spans="1:2" x14ac:dyDescent="0.3">
      <c r="A309" t="s">
        <v>18</v>
      </c>
      <c r="B309">
        <v>13.4903</v>
      </c>
    </row>
    <row r="310" spans="1:2" x14ac:dyDescent="0.3">
      <c r="A310" t="s">
        <v>18</v>
      </c>
      <c r="B310">
        <v>15.292</v>
      </c>
    </row>
    <row r="311" spans="1:2" x14ac:dyDescent="0.3">
      <c r="A311" t="s">
        <v>18</v>
      </c>
      <c r="B311">
        <v>30.532699999999998</v>
      </c>
    </row>
    <row r="312" spans="1:2" x14ac:dyDescent="0.3">
      <c r="A312" t="s">
        <v>18</v>
      </c>
      <c r="B312">
        <v>17.881</v>
      </c>
    </row>
    <row r="313" spans="1:2" x14ac:dyDescent="0.3">
      <c r="A313" t="s">
        <v>18</v>
      </c>
      <c r="B313">
        <v>14.8965</v>
      </c>
    </row>
    <row r="314" spans="1:2" x14ac:dyDescent="0.3">
      <c r="A314" t="s">
        <v>18</v>
      </c>
      <c r="B314">
        <v>12.110300000000001</v>
      </c>
    </row>
    <row r="315" spans="1:2" x14ac:dyDescent="0.3">
      <c r="A315" t="s">
        <v>18</v>
      </c>
      <c r="B315">
        <v>13.990600000000001</v>
      </c>
    </row>
    <row r="316" spans="1:2" x14ac:dyDescent="0.3">
      <c r="A316" t="s">
        <v>18</v>
      </c>
      <c r="B316">
        <v>10.877000000000001</v>
      </c>
    </row>
    <row r="317" spans="1:2" x14ac:dyDescent="0.3">
      <c r="A317" t="s">
        <v>18</v>
      </c>
      <c r="B317">
        <v>13.1958</v>
      </c>
    </row>
    <row r="318" spans="1:2" x14ac:dyDescent="0.3">
      <c r="A318" t="s">
        <v>18</v>
      </c>
      <c r="B318">
        <v>12.3942</v>
      </c>
    </row>
    <row r="319" spans="1:2" x14ac:dyDescent="0.3">
      <c r="A319" t="s">
        <v>18</v>
      </c>
      <c r="B319">
        <v>10.864699999999999</v>
      </c>
    </row>
    <row r="320" spans="1:2" x14ac:dyDescent="0.3">
      <c r="A320" t="s">
        <v>18</v>
      </c>
      <c r="B320">
        <v>12.6425</v>
      </c>
    </row>
    <row r="321" spans="1:2" x14ac:dyDescent="0.3">
      <c r="A321" t="s">
        <v>18</v>
      </c>
      <c r="B321">
        <v>10.876200000000001</v>
      </c>
    </row>
    <row r="322" spans="1:2" x14ac:dyDescent="0.3">
      <c r="A322" t="s">
        <v>18</v>
      </c>
      <c r="B322">
        <v>11.5893</v>
      </c>
    </row>
    <row r="323" spans="1:2" x14ac:dyDescent="0.3">
      <c r="A323" t="s">
        <v>18</v>
      </c>
      <c r="B323">
        <v>10.0809</v>
      </c>
    </row>
    <row r="324" spans="1:2" x14ac:dyDescent="0.3">
      <c r="A324" t="s">
        <v>18</v>
      </c>
      <c r="B324">
        <v>13.9436</v>
      </c>
    </row>
    <row r="325" spans="1:2" x14ac:dyDescent="0.3">
      <c r="A325" t="s">
        <v>19</v>
      </c>
      <c r="B325">
        <v>11.095800000000001</v>
      </c>
    </row>
    <row r="326" spans="1:2" x14ac:dyDescent="0.3">
      <c r="A326" t="s">
        <v>19</v>
      </c>
      <c r="B326">
        <v>19.8172</v>
      </c>
    </row>
    <row r="327" spans="1:2" x14ac:dyDescent="0.3">
      <c r="A327" t="s">
        <v>19</v>
      </c>
      <c r="B327">
        <v>12.848000000000001</v>
      </c>
    </row>
    <row r="328" spans="1:2" x14ac:dyDescent="0.3">
      <c r="A328" t="s">
        <v>19</v>
      </c>
      <c r="B328">
        <v>14.3497</v>
      </c>
    </row>
    <row r="329" spans="1:2" x14ac:dyDescent="0.3">
      <c r="A329" t="s">
        <v>19</v>
      </c>
      <c r="B329">
        <v>20.2837</v>
      </c>
    </row>
    <row r="330" spans="1:2" x14ac:dyDescent="0.3">
      <c r="A330" t="s">
        <v>19</v>
      </c>
      <c r="B330">
        <v>18.505199999999999</v>
      </c>
    </row>
    <row r="331" spans="1:2" x14ac:dyDescent="0.3">
      <c r="A331" t="s">
        <v>19</v>
      </c>
      <c r="B331">
        <v>14.440300000000001</v>
      </c>
    </row>
    <row r="332" spans="1:2" x14ac:dyDescent="0.3">
      <c r="A332" t="s">
        <v>19</v>
      </c>
      <c r="B332">
        <v>16.013400000000001</v>
      </c>
    </row>
    <row r="333" spans="1:2" x14ac:dyDescent="0.3">
      <c r="A333" t="s">
        <v>19</v>
      </c>
      <c r="B333">
        <v>13.3527</v>
      </c>
    </row>
    <row r="334" spans="1:2" x14ac:dyDescent="0.3">
      <c r="A334" t="s">
        <v>19</v>
      </c>
      <c r="B334">
        <v>10.6553</v>
      </c>
    </row>
    <row r="335" spans="1:2" x14ac:dyDescent="0.3">
      <c r="A335" t="s">
        <v>19</v>
      </c>
      <c r="B335">
        <v>14.011100000000001</v>
      </c>
    </row>
    <row r="336" spans="1:2" x14ac:dyDescent="0.3">
      <c r="A336" t="s">
        <v>19</v>
      </c>
      <c r="B336">
        <v>12.482699999999999</v>
      </c>
    </row>
    <row r="337" spans="1:2" x14ac:dyDescent="0.3">
      <c r="A337" t="s">
        <v>19</v>
      </c>
      <c r="B337">
        <v>11.2234</v>
      </c>
    </row>
    <row r="338" spans="1:2" x14ac:dyDescent="0.3">
      <c r="A338" t="s">
        <v>19</v>
      </c>
      <c r="B338">
        <v>14.966200000000001</v>
      </c>
    </row>
    <row r="339" spans="1:2" x14ac:dyDescent="0.3">
      <c r="A339" t="s">
        <v>19</v>
      </c>
      <c r="B339">
        <v>10.2669</v>
      </c>
    </row>
    <row r="340" spans="1:2" x14ac:dyDescent="0.3">
      <c r="A340" t="s">
        <v>19</v>
      </c>
      <c r="B340">
        <v>11.3491</v>
      </c>
    </row>
    <row r="341" spans="1:2" x14ac:dyDescent="0.3">
      <c r="A341" t="s">
        <v>19</v>
      </c>
      <c r="B341">
        <v>9.4350900000000006</v>
      </c>
    </row>
    <row r="342" spans="1:2" x14ac:dyDescent="0.3">
      <c r="A342" t="s">
        <v>19</v>
      </c>
      <c r="B342">
        <v>15.7463</v>
      </c>
    </row>
    <row r="343" spans="1:2" x14ac:dyDescent="0.3">
      <c r="A343" t="s">
        <v>20</v>
      </c>
      <c r="B343">
        <v>12.231299999999999</v>
      </c>
    </row>
    <row r="344" spans="1:2" x14ac:dyDescent="0.3">
      <c r="A344" t="s">
        <v>20</v>
      </c>
      <c r="B344">
        <v>16.0489</v>
      </c>
    </row>
    <row r="345" spans="1:2" x14ac:dyDescent="0.3">
      <c r="A345" t="s">
        <v>20</v>
      </c>
      <c r="B345">
        <v>15.498200000000001</v>
      </c>
    </row>
    <row r="346" spans="1:2" x14ac:dyDescent="0.3">
      <c r="A346" t="s">
        <v>20</v>
      </c>
      <c r="B346">
        <v>13.487</v>
      </c>
    </row>
    <row r="347" spans="1:2" x14ac:dyDescent="0.3">
      <c r="A347" t="s">
        <v>20</v>
      </c>
      <c r="B347">
        <v>28.225899999999999</v>
      </c>
    </row>
    <row r="348" spans="1:2" x14ac:dyDescent="0.3">
      <c r="A348" t="s">
        <v>20</v>
      </c>
      <c r="B348">
        <v>14.547599999999999</v>
      </c>
    </row>
    <row r="349" spans="1:2" x14ac:dyDescent="0.3">
      <c r="A349" t="s">
        <v>20</v>
      </c>
      <c r="B349">
        <v>14.315</v>
      </c>
    </row>
    <row r="350" spans="1:2" x14ac:dyDescent="0.3">
      <c r="A350" t="s">
        <v>20</v>
      </c>
      <c r="B350">
        <v>16.7103</v>
      </c>
    </row>
    <row r="351" spans="1:2" x14ac:dyDescent="0.3">
      <c r="A351" t="s">
        <v>20</v>
      </c>
      <c r="B351">
        <v>17.3645</v>
      </c>
    </row>
    <row r="352" spans="1:2" x14ac:dyDescent="0.3">
      <c r="A352" t="s">
        <v>20</v>
      </c>
      <c r="B352">
        <v>12.931800000000001</v>
      </c>
    </row>
    <row r="353" spans="1:2" x14ac:dyDescent="0.3">
      <c r="A353" t="s">
        <v>20</v>
      </c>
      <c r="B353">
        <v>12.7187</v>
      </c>
    </row>
    <row r="354" spans="1:2" x14ac:dyDescent="0.3">
      <c r="A354" t="s">
        <v>20</v>
      </c>
      <c r="B354">
        <v>13.115</v>
      </c>
    </row>
    <row r="355" spans="1:2" x14ac:dyDescent="0.3">
      <c r="A355" t="s">
        <v>20</v>
      </c>
      <c r="B355">
        <v>11.4567</v>
      </c>
    </row>
    <row r="356" spans="1:2" x14ac:dyDescent="0.3">
      <c r="A356" t="s">
        <v>20</v>
      </c>
      <c r="B356">
        <v>10.9781</v>
      </c>
    </row>
    <row r="357" spans="1:2" x14ac:dyDescent="0.3">
      <c r="A357" t="s">
        <v>20</v>
      </c>
      <c r="B357">
        <v>10.8156</v>
      </c>
    </row>
    <row r="358" spans="1:2" x14ac:dyDescent="0.3">
      <c r="A358" t="s">
        <v>20</v>
      </c>
      <c r="B358">
        <v>13.0945</v>
      </c>
    </row>
    <row r="359" spans="1:2" x14ac:dyDescent="0.3">
      <c r="A359" t="s">
        <v>20</v>
      </c>
      <c r="B359">
        <v>10.528600000000001</v>
      </c>
    </row>
    <row r="360" spans="1:2" x14ac:dyDescent="0.3">
      <c r="A360" t="s">
        <v>20</v>
      </c>
      <c r="B360">
        <v>12.3086</v>
      </c>
    </row>
    <row r="361" spans="1:2" x14ac:dyDescent="0.3">
      <c r="A361" t="s">
        <v>21</v>
      </c>
      <c r="B361">
        <v>16.507300000000001</v>
      </c>
    </row>
    <row r="362" spans="1:2" x14ac:dyDescent="0.3">
      <c r="A362" t="s">
        <v>21</v>
      </c>
      <c r="B362">
        <v>9.7545999999999999</v>
      </c>
    </row>
    <row r="363" spans="1:2" x14ac:dyDescent="0.3">
      <c r="A363" t="s">
        <v>21</v>
      </c>
      <c r="B363">
        <v>11.3384</v>
      </c>
    </row>
    <row r="364" spans="1:2" x14ac:dyDescent="0.3">
      <c r="A364" t="s">
        <v>21</v>
      </c>
      <c r="B364">
        <v>11.978199999999999</v>
      </c>
    </row>
    <row r="365" spans="1:2" x14ac:dyDescent="0.3">
      <c r="A365" t="s">
        <v>21</v>
      </c>
      <c r="B365">
        <v>16.213100000000001</v>
      </c>
    </row>
    <row r="366" spans="1:2" x14ac:dyDescent="0.3">
      <c r="A366" t="s">
        <v>21</v>
      </c>
      <c r="B366">
        <v>15.2423</v>
      </c>
    </row>
    <row r="367" spans="1:2" x14ac:dyDescent="0.3">
      <c r="A367" t="s">
        <v>21</v>
      </c>
      <c r="B367">
        <v>17.581499999999998</v>
      </c>
    </row>
    <row r="368" spans="1:2" x14ac:dyDescent="0.3">
      <c r="A368" t="s">
        <v>21</v>
      </c>
      <c r="B368" t="e">
        <v>#NAME?</v>
      </c>
    </row>
    <row r="369" spans="1:2" x14ac:dyDescent="0.3">
      <c r="A369" t="s">
        <v>21</v>
      </c>
      <c r="B369">
        <v>29.1601</v>
      </c>
    </row>
    <row r="370" spans="1:2" x14ac:dyDescent="0.3">
      <c r="A370" t="s">
        <v>21</v>
      </c>
      <c r="B370">
        <v>52.535800000000002</v>
      </c>
    </row>
    <row r="371" spans="1:2" x14ac:dyDescent="0.3">
      <c r="A371" t="s">
        <v>21</v>
      </c>
      <c r="B371">
        <v>10.0267</v>
      </c>
    </row>
    <row r="372" spans="1:2" x14ac:dyDescent="0.3">
      <c r="A372" t="s">
        <v>21</v>
      </c>
      <c r="B372">
        <v>20.934799999999999</v>
      </c>
    </row>
    <row r="373" spans="1:2" x14ac:dyDescent="0.3">
      <c r="A373" t="s">
        <v>21</v>
      </c>
      <c r="B373">
        <v>12.065899999999999</v>
      </c>
    </row>
    <row r="374" spans="1:2" x14ac:dyDescent="0.3">
      <c r="A374" t="s">
        <v>21</v>
      </c>
      <c r="B374">
        <v>11.117599999999999</v>
      </c>
    </row>
    <row r="375" spans="1:2" x14ac:dyDescent="0.3">
      <c r="A375" t="s">
        <v>21</v>
      </c>
      <c r="B375">
        <v>18.045500000000001</v>
      </c>
    </row>
    <row r="376" spans="1:2" x14ac:dyDescent="0.3">
      <c r="A376" t="s">
        <v>21</v>
      </c>
      <c r="B376">
        <v>11.415800000000001</v>
      </c>
    </row>
    <row r="377" spans="1:2" x14ac:dyDescent="0.3">
      <c r="A377" t="s">
        <v>21</v>
      </c>
      <c r="B377">
        <v>9.6336200000000005</v>
      </c>
    </row>
    <row r="378" spans="1:2" x14ac:dyDescent="0.3">
      <c r="A378" t="s">
        <v>21</v>
      </c>
      <c r="B378">
        <v>11.364800000000001</v>
      </c>
    </row>
    <row r="379" spans="1:2" x14ac:dyDescent="0.3">
      <c r="A379" t="s">
        <v>22</v>
      </c>
      <c r="B379">
        <v>12.2074</v>
      </c>
    </row>
    <row r="380" spans="1:2" x14ac:dyDescent="0.3">
      <c r="A380" t="s">
        <v>22</v>
      </c>
      <c r="B380">
        <v>10.119199999999999</v>
      </c>
    </row>
    <row r="381" spans="1:2" x14ac:dyDescent="0.3">
      <c r="A381" t="s">
        <v>22</v>
      </c>
      <c r="B381">
        <v>11.5586</v>
      </c>
    </row>
    <row r="382" spans="1:2" x14ac:dyDescent="0.3">
      <c r="A382" t="s">
        <v>22</v>
      </c>
      <c r="B382">
        <v>10.8599</v>
      </c>
    </row>
    <row r="383" spans="1:2" x14ac:dyDescent="0.3">
      <c r="A383" t="s">
        <v>22</v>
      </c>
      <c r="B383">
        <v>73.248900000000006</v>
      </c>
    </row>
    <row r="384" spans="1:2" x14ac:dyDescent="0.3">
      <c r="A384" t="s">
        <v>22</v>
      </c>
      <c r="B384" t="e">
        <v>#NAME?</v>
      </c>
    </row>
    <row r="385" spans="1:2" x14ac:dyDescent="0.3">
      <c r="A385" t="s">
        <v>22</v>
      </c>
      <c r="B385" t="s">
        <v>6</v>
      </c>
    </row>
    <row r="386" spans="1:2" x14ac:dyDescent="0.3">
      <c r="A386" t="s">
        <v>22</v>
      </c>
      <c r="B386" t="s">
        <v>6</v>
      </c>
    </row>
    <row r="387" spans="1:2" x14ac:dyDescent="0.3">
      <c r="A387" t="s">
        <v>22</v>
      </c>
      <c r="B387">
        <v>18.3901</v>
      </c>
    </row>
    <row r="388" spans="1:2" x14ac:dyDescent="0.3">
      <c r="A388" t="s">
        <v>22</v>
      </c>
      <c r="B388">
        <v>10.8775</v>
      </c>
    </row>
    <row r="389" spans="1:2" x14ac:dyDescent="0.3">
      <c r="A389" t="s">
        <v>22</v>
      </c>
      <c r="B389">
        <v>10.818099999999999</v>
      </c>
    </row>
    <row r="390" spans="1:2" x14ac:dyDescent="0.3">
      <c r="A390" t="s">
        <v>22</v>
      </c>
      <c r="B390">
        <v>8.3134200000000007</v>
      </c>
    </row>
    <row r="391" spans="1:2" x14ac:dyDescent="0.3">
      <c r="A391" t="s">
        <v>22</v>
      </c>
      <c r="B391">
        <v>8.5903600000000004</v>
      </c>
    </row>
    <row r="392" spans="1:2" x14ac:dyDescent="0.3">
      <c r="A392" t="s">
        <v>22</v>
      </c>
      <c r="B392">
        <v>9.10961</v>
      </c>
    </row>
    <row r="393" spans="1:2" x14ac:dyDescent="0.3">
      <c r="A393" t="s">
        <v>22</v>
      </c>
      <c r="B393" t="s">
        <v>6</v>
      </c>
    </row>
    <row r="394" spans="1:2" x14ac:dyDescent="0.3">
      <c r="A394" t="s">
        <v>22</v>
      </c>
      <c r="B394">
        <v>11.6227</v>
      </c>
    </row>
    <row r="395" spans="1:2" x14ac:dyDescent="0.3">
      <c r="A395" t="s">
        <v>22</v>
      </c>
      <c r="B395">
        <v>6.4241200000000003</v>
      </c>
    </row>
    <row r="396" spans="1:2" x14ac:dyDescent="0.3">
      <c r="A396" t="s">
        <v>22</v>
      </c>
      <c r="B396" t="s">
        <v>6</v>
      </c>
    </row>
    <row r="397" spans="1:2" x14ac:dyDescent="0.3">
      <c r="A397" t="s">
        <v>23</v>
      </c>
      <c r="B397">
        <v>10.2728</v>
      </c>
    </row>
    <row r="398" spans="1:2" x14ac:dyDescent="0.3">
      <c r="A398" t="s">
        <v>23</v>
      </c>
      <c r="B398">
        <v>11.1036</v>
      </c>
    </row>
    <row r="399" spans="1:2" x14ac:dyDescent="0.3">
      <c r="A399" t="s">
        <v>23</v>
      </c>
      <c r="B399">
        <v>10.542899999999999</v>
      </c>
    </row>
    <row r="400" spans="1:2" x14ac:dyDescent="0.3">
      <c r="A400" t="s">
        <v>23</v>
      </c>
      <c r="B400">
        <v>10.944800000000001</v>
      </c>
    </row>
    <row r="401" spans="1:2" x14ac:dyDescent="0.3">
      <c r="A401" t="s">
        <v>23</v>
      </c>
      <c r="B401">
        <v>79.3232</v>
      </c>
    </row>
    <row r="402" spans="1:2" x14ac:dyDescent="0.3">
      <c r="A402" t="s">
        <v>23</v>
      </c>
      <c r="B402">
        <v>6.9775600000000004</v>
      </c>
    </row>
    <row r="403" spans="1:2" x14ac:dyDescent="0.3">
      <c r="A403" t="s">
        <v>23</v>
      </c>
      <c r="B403">
        <v>8.9281400000000009</v>
      </c>
    </row>
    <row r="404" spans="1:2" x14ac:dyDescent="0.3">
      <c r="A404" t="s">
        <v>23</v>
      </c>
      <c r="B404">
        <v>10.4367</v>
      </c>
    </row>
    <row r="405" spans="1:2" x14ac:dyDescent="0.3">
      <c r="A405" t="s">
        <v>23</v>
      </c>
      <c r="B405">
        <v>14.822100000000001</v>
      </c>
    </row>
    <row r="406" spans="1:2" x14ac:dyDescent="0.3">
      <c r="A406" t="s">
        <v>23</v>
      </c>
      <c r="B406">
        <v>10.997999999999999</v>
      </c>
    </row>
    <row r="407" spans="1:2" x14ac:dyDescent="0.3">
      <c r="A407" t="s">
        <v>23</v>
      </c>
      <c r="B407">
        <v>7.24512</v>
      </c>
    </row>
    <row r="408" spans="1:2" x14ac:dyDescent="0.3">
      <c r="A408" t="s">
        <v>23</v>
      </c>
      <c r="B408" t="e">
        <v>#NAME?</v>
      </c>
    </row>
    <row r="409" spans="1:2" x14ac:dyDescent="0.3">
      <c r="A409" t="s">
        <v>23</v>
      </c>
      <c r="B409">
        <v>21.9148</v>
      </c>
    </row>
    <row r="410" spans="1:2" x14ac:dyDescent="0.3">
      <c r="A410" t="s">
        <v>23</v>
      </c>
      <c r="B410">
        <v>9.7829499999999996</v>
      </c>
    </row>
    <row r="411" spans="1:2" x14ac:dyDescent="0.3">
      <c r="A411" t="s">
        <v>23</v>
      </c>
      <c r="B411">
        <v>26.126200000000001</v>
      </c>
    </row>
    <row r="412" spans="1:2" x14ac:dyDescent="0.3">
      <c r="A412" t="s">
        <v>23</v>
      </c>
      <c r="B412">
        <v>26.308299999999999</v>
      </c>
    </row>
    <row r="413" spans="1:2" x14ac:dyDescent="0.3">
      <c r="A413" t="s">
        <v>23</v>
      </c>
      <c r="B413">
        <v>18.7334</v>
      </c>
    </row>
    <row r="414" spans="1:2" x14ac:dyDescent="0.3">
      <c r="A414" t="s">
        <v>23</v>
      </c>
      <c r="B414">
        <v>50.066899999999997</v>
      </c>
    </row>
    <row r="415" spans="1:2" x14ac:dyDescent="0.3">
      <c r="A415" t="s">
        <v>24</v>
      </c>
      <c r="B415" t="e">
        <v>#NAME?</v>
      </c>
    </row>
    <row r="416" spans="1:2" x14ac:dyDescent="0.3">
      <c r="A416" t="s">
        <v>24</v>
      </c>
      <c r="B416">
        <v>9.5420300000000005</v>
      </c>
    </row>
    <row r="417" spans="1:2" x14ac:dyDescent="0.3">
      <c r="A417" t="s">
        <v>24</v>
      </c>
      <c r="B417">
        <v>12.095700000000001</v>
      </c>
    </row>
    <row r="418" spans="1:2" x14ac:dyDescent="0.3">
      <c r="A418" t="s">
        <v>24</v>
      </c>
      <c r="B418">
        <v>30.156600000000001</v>
      </c>
    </row>
    <row r="419" spans="1:2" x14ac:dyDescent="0.3">
      <c r="A419" t="s">
        <v>24</v>
      </c>
      <c r="B419">
        <v>16.197399999999998</v>
      </c>
    </row>
    <row r="420" spans="1:2" x14ac:dyDescent="0.3">
      <c r="A420" t="s">
        <v>24</v>
      </c>
      <c r="B420" t="e">
        <v>#NAME?</v>
      </c>
    </row>
    <row r="421" spans="1:2" x14ac:dyDescent="0.3">
      <c r="A421" t="s">
        <v>24</v>
      </c>
      <c r="B421" t="e">
        <v>#NAME?</v>
      </c>
    </row>
    <row r="422" spans="1:2" x14ac:dyDescent="0.3">
      <c r="A422" t="s">
        <v>24</v>
      </c>
      <c r="B422">
        <v>18.374300000000002</v>
      </c>
    </row>
    <row r="423" spans="1:2" x14ac:dyDescent="0.3">
      <c r="A423" t="s">
        <v>24</v>
      </c>
      <c r="B423" t="e">
        <v>#NAME?</v>
      </c>
    </row>
    <row r="424" spans="1:2" x14ac:dyDescent="0.3">
      <c r="A424" t="s">
        <v>24</v>
      </c>
      <c r="B424">
        <v>11.628299999999999</v>
      </c>
    </row>
    <row r="425" spans="1:2" x14ac:dyDescent="0.3">
      <c r="A425" t="s">
        <v>24</v>
      </c>
      <c r="B425">
        <v>9.3412799999999994</v>
      </c>
    </row>
    <row r="426" spans="1:2" x14ac:dyDescent="0.3">
      <c r="A426" t="s">
        <v>24</v>
      </c>
      <c r="B426" t="e">
        <v>#NAME?</v>
      </c>
    </row>
    <row r="427" spans="1:2" x14ac:dyDescent="0.3">
      <c r="A427" t="s">
        <v>24</v>
      </c>
      <c r="B427">
        <v>13.5542</v>
      </c>
    </row>
    <row r="428" spans="1:2" x14ac:dyDescent="0.3">
      <c r="A428" t="s">
        <v>24</v>
      </c>
      <c r="B428" t="e">
        <v>#NAME?</v>
      </c>
    </row>
    <row r="429" spans="1:2" x14ac:dyDescent="0.3">
      <c r="A429" t="s">
        <v>24</v>
      </c>
      <c r="B429" t="e">
        <v>#NAME?</v>
      </c>
    </row>
    <row r="430" spans="1:2" x14ac:dyDescent="0.3">
      <c r="A430" t="s">
        <v>24</v>
      </c>
      <c r="B430">
        <v>15.811299999999999</v>
      </c>
    </row>
    <row r="431" spans="1:2" x14ac:dyDescent="0.3">
      <c r="A431" t="s">
        <v>24</v>
      </c>
      <c r="B431">
        <v>24.4054</v>
      </c>
    </row>
    <row r="432" spans="1:2" x14ac:dyDescent="0.3">
      <c r="A432" t="s">
        <v>24</v>
      </c>
      <c r="B432">
        <v>23.364699999999999</v>
      </c>
    </row>
    <row r="433" spans="1:2" x14ac:dyDescent="0.3">
      <c r="A433" t="s">
        <v>25</v>
      </c>
      <c r="B433">
        <v>-1.6182099999999999</v>
      </c>
    </row>
    <row r="434" spans="1:2" x14ac:dyDescent="0.3">
      <c r="A434" t="s">
        <v>25</v>
      </c>
      <c r="B434">
        <v>13.0953</v>
      </c>
    </row>
    <row r="435" spans="1:2" x14ac:dyDescent="0.3">
      <c r="A435" t="s">
        <v>25</v>
      </c>
      <c r="B435">
        <v>13.009499999999999</v>
      </c>
    </row>
    <row r="436" spans="1:2" x14ac:dyDescent="0.3">
      <c r="A436" t="s">
        <v>25</v>
      </c>
      <c r="B436">
        <v>232.86</v>
      </c>
    </row>
    <row r="437" spans="1:2" x14ac:dyDescent="0.3">
      <c r="A437" t="s">
        <v>25</v>
      </c>
      <c r="B437">
        <v>737.46799999999996</v>
      </c>
    </row>
    <row r="438" spans="1:2" x14ac:dyDescent="0.3">
      <c r="A438" t="s">
        <v>25</v>
      </c>
      <c r="B438" t="e">
        <v>#NAME?</v>
      </c>
    </row>
    <row r="439" spans="1:2" x14ac:dyDescent="0.3">
      <c r="A439" t="s">
        <v>25</v>
      </c>
      <c r="B439" t="e">
        <v>#NAME?</v>
      </c>
    </row>
    <row r="440" spans="1:2" x14ac:dyDescent="0.3">
      <c r="A440" t="s">
        <v>25</v>
      </c>
      <c r="B440">
        <v>10.6807</v>
      </c>
    </row>
    <row r="441" spans="1:2" x14ac:dyDescent="0.3">
      <c r="A441" t="s">
        <v>25</v>
      </c>
      <c r="B441">
        <v>13.0754</v>
      </c>
    </row>
    <row r="442" spans="1:2" x14ac:dyDescent="0.3">
      <c r="A442" t="s">
        <v>25</v>
      </c>
      <c r="B442">
        <v>11.100199999999999</v>
      </c>
    </row>
    <row r="443" spans="1:2" x14ac:dyDescent="0.3">
      <c r="A443" t="s">
        <v>25</v>
      </c>
      <c r="B443">
        <v>8.1753199999999993</v>
      </c>
    </row>
    <row r="444" spans="1:2" x14ac:dyDescent="0.3">
      <c r="A444" t="s">
        <v>25</v>
      </c>
      <c r="B444" t="e">
        <v>#NAME?</v>
      </c>
    </row>
    <row r="445" spans="1:2" x14ac:dyDescent="0.3">
      <c r="A445" t="s">
        <v>25</v>
      </c>
      <c r="B445">
        <v>11.3611</v>
      </c>
    </row>
    <row r="446" spans="1:2" x14ac:dyDescent="0.3">
      <c r="A446" t="s">
        <v>25</v>
      </c>
      <c r="B446">
        <v>35.813699999999997</v>
      </c>
    </row>
    <row r="447" spans="1:2" x14ac:dyDescent="0.3">
      <c r="A447" t="s">
        <v>25</v>
      </c>
      <c r="B447">
        <v>13.6989</v>
      </c>
    </row>
    <row r="448" spans="1:2" x14ac:dyDescent="0.3">
      <c r="A448" t="s">
        <v>25</v>
      </c>
      <c r="B448">
        <v>8.2037700000000005</v>
      </c>
    </row>
    <row r="449" spans="1:2" x14ac:dyDescent="0.3">
      <c r="A449" t="s">
        <v>25</v>
      </c>
      <c r="B449">
        <v>9.0284700000000004</v>
      </c>
    </row>
    <row r="450" spans="1:2" x14ac:dyDescent="0.3">
      <c r="A450" t="s">
        <v>25</v>
      </c>
      <c r="B450">
        <v>22.561199999999999</v>
      </c>
    </row>
    <row r="451" spans="1:2" x14ac:dyDescent="0.3">
      <c r="A451" t="s">
        <v>26</v>
      </c>
      <c r="B451">
        <v>10.9909</v>
      </c>
    </row>
    <row r="452" spans="1:2" x14ac:dyDescent="0.3">
      <c r="A452" t="s">
        <v>26</v>
      </c>
      <c r="B452">
        <v>11.9156</v>
      </c>
    </row>
    <row r="453" spans="1:2" x14ac:dyDescent="0.3">
      <c r="A453" t="s">
        <v>26</v>
      </c>
      <c r="B453">
        <v>13.1243</v>
      </c>
    </row>
    <row r="454" spans="1:2" x14ac:dyDescent="0.3">
      <c r="A454" t="s">
        <v>26</v>
      </c>
      <c r="B454">
        <v>17.5503</v>
      </c>
    </row>
    <row r="455" spans="1:2" x14ac:dyDescent="0.3">
      <c r="A455" t="s">
        <v>26</v>
      </c>
      <c r="B455">
        <v>12.1317</v>
      </c>
    </row>
    <row r="456" spans="1:2" x14ac:dyDescent="0.3">
      <c r="A456" t="s">
        <v>26</v>
      </c>
      <c r="B456">
        <v>11.349399999999999</v>
      </c>
    </row>
    <row r="457" spans="1:2" x14ac:dyDescent="0.3">
      <c r="A457" t="s">
        <v>26</v>
      </c>
      <c r="B457">
        <v>13.630100000000001</v>
      </c>
    </row>
    <row r="458" spans="1:2" x14ac:dyDescent="0.3">
      <c r="A458" t="s">
        <v>26</v>
      </c>
      <c r="B458">
        <v>20.477</v>
      </c>
    </row>
    <row r="459" spans="1:2" x14ac:dyDescent="0.3">
      <c r="A459" t="s">
        <v>26</v>
      </c>
      <c r="B459">
        <v>13.664899999999999</v>
      </c>
    </row>
    <row r="460" spans="1:2" x14ac:dyDescent="0.3">
      <c r="A460" t="s">
        <v>26</v>
      </c>
      <c r="B460">
        <v>11.6989</v>
      </c>
    </row>
    <row r="461" spans="1:2" x14ac:dyDescent="0.3">
      <c r="A461" t="s">
        <v>26</v>
      </c>
      <c r="B461">
        <v>10.930899999999999</v>
      </c>
    </row>
    <row r="462" spans="1:2" x14ac:dyDescent="0.3">
      <c r="A462" t="s">
        <v>26</v>
      </c>
      <c r="B462">
        <v>12.7254</v>
      </c>
    </row>
    <row r="463" spans="1:2" x14ac:dyDescent="0.3">
      <c r="A463" t="s">
        <v>26</v>
      </c>
      <c r="B463">
        <v>8.9892000000000003</v>
      </c>
    </row>
    <row r="464" spans="1:2" x14ac:dyDescent="0.3">
      <c r="A464" t="s">
        <v>26</v>
      </c>
      <c r="B464">
        <v>12.2332</v>
      </c>
    </row>
    <row r="465" spans="1:2" x14ac:dyDescent="0.3">
      <c r="A465" t="s">
        <v>26</v>
      </c>
      <c r="B465">
        <v>9.0536999999999992</v>
      </c>
    </row>
    <row r="466" spans="1:2" x14ac:dyDescent="0.3">
      <c r="A466" t="s">
        <v>26</v>
      </c>
      <c r="B466">
        <v>8.8079300000000007</v>
      </c>
    </row>
    <row r="467" spans="1:2" x14ac:dyDescent="0.3">
      <c r="A467" t="s">
        <v>26</v>
      </c>
      <c r="B467">
        <v>8.3173999999999992</v>
      </c>
    </row>
    <row r="468" spans="1:2" x14ac:dyDescent="0.3">
      <c r="A468" t="s">
        <v>26</v>
      </c>
      <c r="B468">
        <v>7.6116299999999999</v>
      </c>
    </row>
    <row r="469" spans="1:2" x14ac:dyDescent="0.3">
      <c r="A469" t="s">
        <v>27</v>
      </c>
      <c r="B469">
        <v>10.646100000000001</v>
      </c>
    </row>
    <row r="470" spans="1:2" x14ac:dyDescent="0.3">
      <c r="A470" t="s">
        <v>27</v>
      </c>
      <c r="B470">
        <v>13.686500000000001</v>
      </c>
    </row>
    <row r="471" spans="1:2" x14ac:dyDescent="0.3">
      <c r="A471" t="s">
        <v>27</v>
      </c>
      <c r="B471">
        <v>13.0664</v>
      </c>
    </row>
    <row r="472" spans="1:2" x14ac:dyDescent="0.3">
      <c r="A472" t="s">
        <v>27</v>
      </c>
      <c r="B472">
        <v>16.105599999999999</v>
      </c>
    </row>
    <row r="473" spans="1:2" x14ac:dyDescent="0.3">
      <c r="A473" t="s">
        <v>27</v>
      </c>
      <c r="B473">
        <v>12.1365</v>
      </c>
    </row>
    <row r="474" spans="1:2" x14ac:dyDescent="0.3">
      <c r="A474" t="s">
        <v>27</v>
      </c>
      <c r="B474">
        <v>11.2401</v>
      </c>
    </row>
    <row r="475" spans="1:2" x14ac:dyDescent="0.3">
      <c r="A475" t="s">
        <v>27</v>
      </c>
      <c r="B475">
        <v>14.564299999999999</v>
      </c>
    </row>
    <row r="476" spans="1:2" x14ac:dyDescent="0.3">
      <c r="A476" t="s">
        <v>27</v>
      </c>
      <c r="B476">
        <v>12.8962</v>
      </c>
    </row>
    <row r="477" spans="1:2" x14ac:dyDescent="0.3">
      <c r="A477" t="s">
        <v>27</v>
      </c>
      <c r="B477">
        <v>13.4719</v>
      </c>
    </row>
    <row r="478" spans="1:2" x14ac:dyDescent="0.3">
      <c r="A478" t="s">
        <v>27</v>
      </c>
      <c r="B478">
        <v>11.532400000000001</v>
      </c>
    </row>
    <row r="479" spans="1:2" x14ac:dyDescent="0.3">
      <c r="A479" t="s">
        <v>27</v>
      </c>
      <c r="B479">
        <v>12.988799999999999</v>
      </c>
    </row>
    <row r="480" spans="1:2" x14ac:dyDescent="0.3">
      <c r="A480" t="s">
        <v>27</v>
      </c>
      <c r="B480">
        <v>10.8627</v>
      </c>
    </row>
    <row r="481" spans="1:2" x14ac:dyDescent="0.3">
      <c r="A481" t="s">
        <v>27</v>
      </c>
      <c r="B481">
        <v>9.16479</v>
      </c>
    </row>
    <row r="482" spans="1:2" x14ac:dyDescent="0.3">
      <c r="A482" t="s">
        <v>27</v>
      </c>
      <c r="B482">
        <v>11.0518</v>
      </c>
    </row>
    <row r="483" spans="1:2" x14ac:dyDescent="0.3">
      <c r="A483" t="s">
        <v>27</v>
      </c>
      <c r="B483">
        <v>10.7942</v>
      </c>
    </row>
    <row r="484" spans="1:2" x14ac:dyDescent="0.3">
      <c r="A484" t="s">
        <v>27</v>
      </c>
      <c r="B484">
        <v>9.3117000000000001</v>
      </c>
    </row>
    <row r="485" spans="1:2" x14ac:dyDescent="0.3">
      <c r="A485" t="s">
        <v>27</v>
      </c>
      <c r="B485">
        <v>8.1531099999999999</v>
      </c>
    </row>
    <row r="486" spans="1:2" x14ac:dyDescent="0.3">
      <c r="A486" t="s">
        <v>27</v>
      </c>
      <c r="B486">
        <v>9.7842900000000004</v>
      </c>
    </row>
    <row r="487" spans="1:2" x14ac:dyDescent="0.3">
      <c r="A487" t="s">
        <v>28</v>
      </c>
      <c r="B487">
        <v>13.8329</v>
      </c>
    </row>
    <row r="488" spans="1:2" x14ac:dyDescent="0.3">
      <c r="A488" t="s">
        <v>28</v>
      </c>
      <c r="B488">
        <v>14.160299999999999</v>
      </c>
    </row>
    <row r="489" spans="1:2" x14ac:dyDescent="0.3">
      <c r="A489" t="s">
        <v>28</v>
      </c>
      <c r="B489">
        <v>13.9338</v>
      </c>
    </row>
    <row r="490" spans="1:2" x14ac:dyDescent="0.3">
      <c r="A490" t="s">
        <v>28</v>
      </c>
      <c r="B490">
        <v>16.494299999999999</v>
      </c>
    </row>
    <row r="491" spans="1:2" x14ac:dyDescent="0.3">
      <c r="A491" t="s">
        <v>28</v>
      </c>
      <c r="B491">
        <v>14.2121</v>
      </c>
    </row>
    <row r="492" spans="1:2" x14ac:dyDescent="0.3">
      <c r="A492" t="s">
        <v>28</v>
      </c>
      <c r="B492">
        <v>11.9079</v>
      </c>
    </row>
    <row r="493" spans="1:2" x14ac:dyDescent="0.3">
      <c r="A493" t="s">
        <v>28</v>
      </c>
      <c r="B493">
        <v>15.7614</v>
      </c>
    </row>
    <row r="494" spans="1:2" x14ac:dyDescent="0.3">
      <c r="A494" t="s">
        <v>28</v>
      </c>
      <c r="B494">
        <v>15.2346</v>
      </c>
    </row>
    <row r="495" spans="1:2" x14ac:dyDescent="0.3">
      <c r="A495" t="s">
        <v>28</v>
      </c>
      <c r="B495">
        <v>11.8269</v>
      </c>
    </row>
    <row r="496" spans="1:2" x14ac:dyDescent="0.3">
      <c r="A496" t="s">
        <v>28</v>
      </c>
      <c r="B496">
        <v>11.065200000000001</v>
      </c>
    </row>
    <row r="497" spans="1:2" x14ac:dyDescent="0.3">
      <c r="A497" t="s">
        <v>28</v>
      </c>
      <c r="B497">
        <v>11.8025</v>
      </c>
    </row>
    <row r="498" spans="1:2" x14ac:dyDescent="0.3">
      <c r="A498" t="s">
        <v>28</v>
      </c>
      <c r="B498">
        <v>12.3309</v>
      </c>
    </row>
    <row r="499" spans="1:2" x14ac:dyDescent="0.3">
      <c r="A499" t="s">
        <v>28</v>
      </c>
      <c r="B499">
        <v>9.5611700000000006</v>
      </c>
    </row>
    <row r="500" spans="1:2" x14ac:dyDescent="0.3">
      <c r="A500" t="s">
        <v>28</v>
      </c>
      <c r="B500">
        <v>10.2822</v>
      </c>
    </row>
    <row r="501" spans="1:2" x14ac:dyDescent="0.3">
      <c r="A501" t="s">
        <v>28</v>
      </c>
      <c r="B501">
        <v>9.9715600000000002</v>
      </c>
    </row>
    <row r="502" spans="1:2" x14ac:dyDescent="0.3">
      <c r="A502" t="s">
        <v>28</v>
      </c>
      <c r="B502">
        <v>8.9787800000000004</v>
      </c>
    </row>
    <row r="503" spans="1:2" x14ac:dyDescent="0.3">
      <c r="A503" t="s">
        <v>28</v>
      </c>
      <c r="B503">
        <v>8.1635399999999994</v>
      </c>
    </row>
    <row r="504" spans="1:2" x14ac:dyDescent="0.3">
      <c r="A504" t="s">
        <v>28</v>
      </c>
      <c r="B504">
        <v>8.8195399999999999</v>
      </c>
    </row>
    <row r="505" spans="1:2" x14ac:dyDescent="0.3">
      <c r="A505" t="s">
        <v>29</v>
      </c>
      <c r="B505">
        <v>12.3484</v>
      </c>
    </row>
    <row r="506" spans="1:2" x14ac:dyDescent="0.3">
      <c r="A506" t="s">
        <v>29</v>
      </c>
      <c r="B506">
        <v>13.3041</v>
      </c>
    </row>
    <row r="507" spans="1:2" x14ac:dyDescent="0.3">
      <c r="A507" t="s">
        <v>29</v>
      </c>
      <c r="B507">
        <v>12.5722</v>
      </c>
    </row>
    <row r="508" spans="1:2" x14ac:dyDescent="0.3">
      <c r="A508" t="s">
        <v>29</v>
      </c>
      <c r="B508">
        <v>13.383900000000001</v>
      </c>
    </row>
    <row r="509" spans="1:2" x14ac:dyDescent="0.3">
      <c r="A509" t="s">
        <v>29</v>
      </c>
      <c r="B509">
        <v>14.150399999999999</v>
      </c>
    </row>
    <row r="510" spans="1:2" x14ac:dyDescent="0.3">
      <c r="A510" t="s">
        <v>29</v>
      </c>
      <c r="B510">
        <v>12.2125</v>
      </c>
    </row>
    <row r="511" spans="1:2" x14ac:dyDescent="0.3">
      <c r="A511" t="s">
        <v>29</v>
      </c>
      <c r="B511">
        <v>15.8459</v>
      </c>
    </row>
    <row r="512" spans="1:2" x14ac:dyDescent="0.3">
      <c r="A512" t="s">
        <v>29</v>
      </c>
      <c r="B512">
        <v>13.484999999999999</v>
      </c>
    </row>
    <row r="513" spans="1:2" x14ac:dyDescent="0.3">
      <c r="A513" t="s">
        <v>29</v>
      </c>
      <c r="B513">
        <v>12.185700000000001</v>
      </c>
    </row>
    <row r="514" spans="1:2" x14ac:dyDescent="0.3">
      <c r="A514" t="s">
        <v>29</v>
      </c>
      <c r="B514">
        <v>11.6167</v>
      </c>
    </row>
    <row r="515" spans="1:2" x14ac:dyDescent="0.3">
      <c r="A515" t="s">
        <v>29</v>
      </c>
      <c r="B515">
        <v>11.879200000000001</v>
      </c>
    </row>
    <row r="516" spans="1:2" x14ac:dyDescent="0.3">
      <c r="A516" t="s">
        <v>29</v>
      </c>
      <c r="B516">
        <v>10.3733</v>
      </c>
    </row>
    <row r="517" spans="1:2" x14ac:dyDescent="0.3">
      <c r="A517" t="s">
        <v>29</v>
      </c>
      <c r="B517">
        <v>11.486499999999999</v>
      </c>
    </row>
    <row r="518" spans="1:2" x14ac:dyDescent="0.3">
      <c r="A518" t="s">
        <v>29</v>
      </c>
      <c r="B518">
        <v>10.6394</v>
      </c>
    </row>
    <row r="519" spans="1:2" x14ac:dyDescent="0.3">
      <c r="A519" t="s">
        <v>29</v>
      </c>
      <c r="B519">
        <v>9.2160399999999996</v>
      </c>
    </row>
    <row r="520" spans="1:2" x14ac:dyDescent="0.3">
      <c r="A520" t="s">
        <v>29</v>
      </c>
      <c r="B520">
        <v>10.024100000000001</v>
      </c>
    </row>
    <row r="521" spans="1:2" x14ac:dyDescent="0.3">
      <c r="A521" t="s">
        <v>29</v>
      </c>
      <c r="B521">
        <v>9.0211100000000002</v>
      </c>
    </row>
    <row r="522" spans="1:2" x14ac:dyDescent="0.3">
      <c r="A522" t="s">
        <v>29</v>
      </c>
      <c r="B522">
        <v>8.6112500000000001</v>
      </c>
    </row>
    <row r="523" spans="1:2" x14ac:dyDescent="0.3">
      <c r="A523" t="s">
        <v>30</v>
      </c>
      <c r="B523">
        <v>11.803599999999999</v>
      </c>
    </row>
    <row r="524" spans="1:2" x14ac:dyDescent="0.3">
      <c r="A524" t="s">
        <v>30</v>
      </c>
      <c r="B524">
        <v>12.404500000000001</v>
      </c>
    </row>
    <row r="525" spans="1:2" x14ac:dyDescent="0.3">
      <c r="A525" t="s">
        <v>30</v>
      </c>
      <c r="B525">
        <v>12.718299999999999</v>
      </c>
    </row>
    <row r="526" spans="1:2" x14ac:dyDescent="0.3">
      <c r="A526" t="s">
        <v>30</v>
      </c>
      <c r="B526">
        <v>14.0162</v>
      </c>
    </row>
    <row r="527" spans="1:2" x14ac:dyDescent="0.3">
      <c r="A527" t="s">
        <v>30</v>
      </c>
      <c r="B527">
        <v>14.242599999999999</v>
      </c>
    </row>
    <row r="528" spans="1:2" x14ac:dyDescent="0.3">
      <c r="A528" t="s">
        <v>30</v>
      </c>
      <c r="B528">
        <v>13.4991</v>
      </c>
    </row>
    <row r="529" spans="1:2" x14ac:dyDescent="0.3">
      <c r="A529" t="s">
        <v>30</v>
      </c>
      <c r="B529">
        <v>16.0305</v>
      </c>
    </row>
    <row r="530" spans="1:2" x14ac:dyDescent="0.3">
      <c r="A530" t="s">
        <v>30</v>
      </c>
      <c r="B530">
        <v>12.8325</v>
      </c>
    </row>
    <row r="531" spans="1:2" x14ac:dyDescent="0.3">
      <c r="A531" t="s">
        <v>30</v>
      </c>
      <c r="B531">
        <v>14.470700000000001</v>
      </c>
    </row>
    <row r="532" spans="1:2" x14ac:dyDescent="0.3">
      <c r="A532" t="s">
        <v>30</v>
      </c>
      <c r="B532">
        <v>11.2857</v>
      </c>
    </row>
    <row r="533" spans="1:2" x14ac:dyDescent="0.3">
      <c r="A533" t="s">
        <v>30</v>
      </c>
      <c r="B533">
        <v>11.9375</v>
      </c>
    </row>
    <row r="534" spans="1:2" x14ac:dyDescent="0.3">
      <c r="A534" t="s">
        <v>30</v>
      </c>
      <c r="B534">
        <v>10.025</v>
      </c>
    </row>
    <row r="535" spans="1:2" x14ac:dyDescent="0.3">
      <c r="A535" t="s">
        <v>30</v>
      </c>
      <c r="B535">
        <v>12.143800000000001</v>
      </c>
    </row>
    <row r="536" spans="1:2" x14ac:dyDescent="0.3">
      <c r="A536" t="s">
        <v>30</v>
      </c>
      <c r="B536">
        <v>10.4719</v>
      </c>
    </row>
    <row r="537" spans="1:2" x14ac:dyDescent="0.3">
      <c r="A537" t="s">
        <v>30</v>
      </c>
      <c r="B537">
        <v>9.9078400000000002</v>
      </c>
    </row>
    <row r="538" spans="1:2" x14ac:dyDescent="0.3">
      <c r="A538" t="s">
        <v>30</v>
      </c>
      <c r="B538">
        <v>10.1462</v>
      </c>
    </row>
    <row r="539" spans="1:2" x14ac:dyDescent="0.3">
      <c r="A539" t="s">
        <v>30</v>
      </c>
      <c r="B539">
        <v>9.6530400000000007</v>
      </c>
    </row>
    <row r="540" spans="1:2" x14ac:dyDescent="0.3">
      <c r="A540" t="s">
        <v>30</v>
      </c>
      <c r="B540">
        <v>8.9360400000000002</v>
      </c>
    </row>
    <row r="541" spans="1:2" x14ac:dyDescent="0.3">
      <c r="A541" t="s">
        <v>31</v>
      </c>
      <c r="B541">
        <v>11.6835</v>
      </c>
    </row>
    <row r="542" spans="1:2" x14ac:dyDescent="0.3">
      <c r="A542" t="s">
        <v>31</v>
      </c>
      <c r="B542">
        <v>12.8195</v>
      </c>
    </row>
    <row r="543" spans="1:2" x14ac:dyDescent="0.3">
      <c r="A543" t="s">
        <v>31</v>
      </c>
      <c r="B543">
        <v>12.8406</v>
      </c>
    </row>
    <row r="544" spans="1:2" x14ac:dyDescent="0.3">
      <c r="A544" t="s">
        <v>31</v>
      </c>
      <c r="B544">
        <v>13.5922</v>
      </c>
    </row>
    <row r="545" spans="1:2" x14ac:dyDescent="0.3">
      <c r="A545" t="s">
        <v>31</v>
      </c>
      <c r="B545">
        <v>13.668799999999999</v>
      </c>
    </row>
    <row r="546" spans="1:2" x14ac:dyDescent="0.3">
      <c r="A546" t="s">
        <v>31</v>
      </c>
      <c r="B546">
        <v>12.9361</v>
      </c>
    </row>
    <row r="547" spans="1:2" x14ac:dyDescent="0.3">
      <c r="A547" t="s">
        <v>31</v>
      </c>
      <c r="B547">
        <v>16.295500000000001</v>
      </c>
    </row>
    <row r="548" spans="1:2" x14ac:dyDescent="0.3">
      <c r="A548" t="s">
        <v>31</v>
      </c>
      <c r="B548">
        <v>13.1172</v>
      </c>
    </row>
    <row r="549" spans="1:2" x14ac:dyDescent="0.3">
      <c r="A549" t="s">
        <v>31</v>
      </c>
      <c r="B549">
        <v>13.542199999999999</v>
      </c>
    </row>
    <row r="550" spans="1:2" x14ac:dyDescent="0.3">
      <c r="A550" t="s">
        <v>31</v>
      </c>
      <c r="B550">
        <v>11.7135</v>
      </c>
    </row>
    <row r="551" spans="1:2" x14ac:dyDescent="0.3">
      <c r="A551" t="s">
        <v>31</v>
      </c>
      <c r="B551">
        <v>12.742000000000001</v>
      </c>
    </row>
    <row r="552" spans="1:2" x14ac:dyDescent="0.3">
      <c r="A552" t="s">
        <v>31</v>
      </c>
      <c r="B552">
        <v>10.706799999999999</v>
      </c>
    </row>
    <row r="553" spans="1:2" x14ac:dyDescent="0.3">
      <c r="A553" t="s">
        <v>31</v>
      </c>
      <c r="B553">
        <v>10.4003</v>
      </c>
    </row>
    <row r="554" spans="1:2" x14ac:dyDescent="0.3">
      <c r="A554" t="s">
        <v>31</v>
      </c>
      <c r="B554">
        <v>9.3759999999999994</v>
      </c>
    </row>
    <row r="555" spans="1:2" x14ac:dyDescent="0.3">
      <c r="A555" t="s">
        <v>31</v>
      </c>
      <c r="B555">
        <v>9.6639800000000005</v>
      </c>
    </row>
    <row r="556" spans="1:2" x14ac:dyDescent="0.3">
      <c r="A556" t="s">
        <v>31</v>
      </c>
      <c r="B556">
        <v>9.4740900000000003</v>
      </c>
    </row>
    <row r="557" spans="1:2" x14ac:dyDescent="0.3">
      <c r="A557" t="s">
        <v>31</v>
      </c>
      <c r="B557">
        <v>8.4874299999999998</v>
      </c>
    </row>
    <row r="558" spans="1:2" x14ac:dyDescent="0.3">
      <c r="A558" t="s">
        <v>31</v>
      </c>
      <c r="B558">
        <v>8.6196000000000002</v>
      </c>
    </row>
    <row r="559" spans="1:2" x14ac:dyDescent="0.3">
      <c r="A559" t="s">
        <v>32</v>
      </c>
      <c r="B559">
        <v>10.3035</v>
      </c>
    </row>
    <row r="560" spans="1:2" x14ac:dyDescent="0.3">
      <c r="A560" t="s">
        <v>32</v>
      </c>
      <c r="B560">
        <v>12.539</v>
      </c>
    </row>
    <row r="561" spans="1:2" x14ac:dyDescent="0.3">
      <c r="A561" t="s">
        <v>32</v>
      </c>
      <c r="B561">
        <v>12.988799999999999</v>
      </c>
    </row>
    <row r="562" spans="1:2" x14ac:dyDescent="0.3">
      <c r="A562" t="s">
        <v>32</v>
      </c>
      <c r="B562">
        <v>14.089499999999999</v>
      </c>
    </row>
    <row r="563" spans="1:2" x14ac:dyDescent="0.3">
      <c r="A563" t="s">
        <v>32</v>
      </c>
      <c r="B563">
        <v>12.8931</v>
      </c>
    </row>
    <row r="564" spans="1:2" x14ac:dyDescent="0.3">
      <c r="A564" t="s">
        <v>32</v>
      </c>
      <c r="B564">
        <v>12.877800000000001</v>
      </c>
    </row>
    <row r="565" spans="1:2" x14ac:dyDescent="0.3">
      <c r="A565" t="s">
        <v>32</v>
      </c>
      <c r="B565">
        <v>15.353</v>
      </c>
    </row>
    <row r="566" spans="1:2" x14ac:dyDescent="0.3">
      <c r="A566" t="s">
        <v>32</v>
      </c>
      <c r="B566">
        <v>13.1487</v>
      </c>
    </row>
    <row r="567" spans="1:2" x14ac:dyDescent="0.3">
      <c r="A567" t="s">
        <v>32</v>
      </c>
      <c r="B567">
        <v>10.727399999999999</v>
      </c>
    </row>
    <row r="568" spans="1:2" x14ac:dyDescent="0.3">
      <c r="A568" t="s">
        <v>32</v>
      </c>
      <c r="B568">
        <v>10.7803</v>
      </c>
    </row>
    <row r="569" spans="1:2" x14ac:dyDescent="0.3">
      <c r="A569" t="s">
        <v>32</v>
      </c>
      <c r="B569">
        <v>12.7195</v>
      </c>
    </row>
    <row r="570" spans="1:2" x14ac:dyDescent="0.3">
      <c r="A570" t="s">
        <v>32</v>
      </c>
      <c r="B570">
        <v>10.935700000000001</v>
      </c>
    </row>
    <row r="571" spans="1:2" x14ac:dyDescent="0.3">
      <c r="A571" t="s">
        <v>32</v>
      </c>
      <c r="B571">
        <v>12.2059</v>
      </c>
    </row>
    <row r="572" spans="1:2" x14ac:dyDescent="0.3">
      <c r="A572" t="s">
        <v>32</v>
      </c>
      <c r="B572">
        <v>10.126099999999999</v>
      </c>
    </row>
    <row r="573" spans="1:2" x14ac:dyDescent="0.3">
      <c r="A573" t="s">
        <v>32</v>
      </c>
      <c r="B573">
        <v>9.6130700000000004</v>
      </c>
    </row>
    <row r="574" spans="1:2" x14ac:dyDescent="0.3">
      <c r="A574" t="s">
        <v>32</v>
      </c>
      <c r="B574">
        <v>10.024100000000001</v>
      </c>
    </row>
    <row r="575" spans="1:2" x14ac:dyDescent="0.3">
      <c r="A575" t="s">
        <v>32</v>
      </c>
      <c r="B575">
        <v>9.8884899999999991</v>
      </c>
    </row>
    <row r="576" spans="1:2" x14ac:dyDescent="0.3">
      <c r="A576" t="s">
        <v>32</v>
      </c>
      <c r="B576">
        <v>9.4238599999999995</v>
      </c>
    </row>
    <row r="577" spans="1:2" x14ac:dyDescent="0.3">
      <c r="A577" t="s">
        <v>33</v>
      </c>
      <c r="B577">
        <v>12.5099</v>
      </c>
    </row>
    <row r="578" spans="1:2" x14ac:dyDescent="0.3">
      <c r="A578" t="s">
        <v>33</v>
      </c>
      <c r="B578">
        <v>13.5036</v>
      </c>
    </row>
    <row r="579" spans="1:2" x14ac:dyDescent="0.3">
      <c r="A579" t="s">
        <v>33</v>
      </c>
      <c r="B579">
        <v>12.8521</v>
      </c>
    </row>
    <row r="580" spans="1:2" x14ac:dyDescent="0.3">
      <c r="A580" t="s">
        <v>33</v>
      </c>
      <c r="B580">
        <v>13.7324</v>
      </c>
    </row>
    <row r="581" spans="1:2" x14ac:dyDescent="0.3">
      <c r="A581" t="s">
        <v>33</v>
      </c>
      <c r="B581">
        <v>15.1593</v>
      </c>
    </row>
    <row r="582" spans="1:2" x14ac:dyDescent="0.3">
      <c r="A582" t="s">
        <v>33</v>
      </c>
      <c r="B582">
        <v>13.226699999999999</v>
      </c>
    </row>
    <row r="583" spans="1:2" x14ac:dyDescent="0.3">
      <c r="A583" t="s">
        <v>33</v>
      </c>
      <c r="B583">
        <v>16.034300000000002</v>
      </c>
    </row>
    <row r="584" spans="1:2" x14ac:dyDescent="0.3">
      <c r="A584" t="s">
        <v>33</v>
      </c>
      <c r="B584">
        <v>14.1828</v>
      </c>
    </row>
    <row r="585" spans="1:2" x14ac:dyDescent="0.3">
      <c r="A585" t="s">
        <v>33</v>
      </c>
      <c r="B585">
        <v>13.8225</v>
      </c>
    </row>
    <row r="586" spans="1:2" x14ac:dyDescent="0.3">
      <c r="A586" t="s">
        <v>33</v>
      </c>
      <c r="B586">
        <v>11.5345</v>
      </c>
    </row>
    <row r="587" spans="1:2" x14ac:dyDescent="0.3">
      <c r="A587" t="s">
        <v>33</v>
      </c>
      <c r="B587">
        <v>11.9214</v>
      </c>
    </row>
    <row r="588" spans="1:2" x14ac:dyDescent="0.3">
      <c r="A588" t="s">
        <v>33</v>
      </c>
      <c r="B588">
        <v>10.7537</v>
      </c>
    </row>
    <row r="589" spans="1:2" x14ac:dyDescent="0.3">
      <c r="A589" t="s">
        <v>33</v>
      </c>
      <c r="B589">
        <v>10.6853</v>
      </c>
    </row>
    <row r="590" spans="1:2" x14ac:dyDescent="0.3">
      <c r="A590" t="s">
        <v>33</v>
      </c>
      <c r="B590">
        <v>10.109500000000001</v>
      </c>
    </row>
    <row r="591" spans="1:2" x14ac:dyDescent="0.3">
      <c r="A591" t="s">
        <v>33</v>
      </c>
      <c r="B591">
        <v>10.3514</v>
      </c>
    </row>
    <row r="592" spans="1:2" x14ac:dyDescent="0.3">
      <c r="A592" t="s">
        <v>33</v>
      </c>
      <c r="B592">
        <v>10.3043</v>
      </c>
    </row>
    <row r="593" spans="1:2" x14ac:dyDescent="0.3">
      <c r="A593" t="s">
        <v>33</v>
      </c>
      <c r="B593">
        <v>9.3505500000000001</v>
      </c>
    </row>
    <row r="594" spans="1:2" x14ac:dyDescent="0.3">
      <c r="A594" t="s">
        <v>33</v>
      </c>
      <c r="B594">
        <v>8.6797900000000006</v>
      </c>
    </row>
    <row r="595" spans="1:2" x14ac:dyDescent="0.3">
      <c r="A595" t="s">
        <v>34</v>
      </c>
      <c r="B595">
        <v>11.7858</v>
      </c>
    </row>
    <row r="596" spans="1:2" x14ac:dyDescent="0.3">
      <c r="A596" t="s">
        <v>34</v>
      </c>
      <c r="B596">
        <v>13.5936</v>
      </c>
    </row>
    <row r="597" spans="1:2" x14ac:dyDescent="0.3">
      <c r="A597" t="s">
        <v>34</v>
      </c>
      <c r="B597">
        <v>13.539199999999999</v>
      </c>
    </row>
    <row r="598" spans="1:2" x14ac:dyDescent="0.3">
      <c r="A598" t="s">
        <v>34</v>
      </c>
      <c r="B598">
        <v>13.453200000000001</v>
      </c>
    </row>
    <row r="599" spans="1:2" x14ac:dyDescent="0.3">
      <c r="A599" t="s">
        <v>34</v>
      </c>
      <c r="B599">
        <v>15.382999999999999</v>
      </c>
    </row>
    <row r="600" spans="1:2" x14ac:dyDescent="0.3">
      <c r="A600" t="s">
        <v>34</v>
      </c>
      <c r="B600">
        <v>14.787800000000001</v>
      </c>
    </row>
    <row r="601" spans="1:2" x14ac:dyDescent="0.3">
      <c r="A601" t="s">
        <v>34</v>
      </c>
      <c r="B601">
        <v>15.7659</v>
      </c>
    </row>
    <row r="602" spans="1:2" x14ac:dyDescent="0.3">
      <c r="A602" t="s">
        <v>34</v>
      </c>
      <c r="B602">
        <v>14.673500000000001</v>
      </c>
    </row>
    <row r="603" spans="1:2" x14ac:dyDescent="0.3">
      <c r="A603" t="s">
        <v>34</v>
      </c>
      <c r="B603">
        <v>14.640599999999999</v>
      </c>
    </row>
    <row r="604" spans="1:2" x14ac:dyDescent="0.3">
      <c r="A604" t="s">
        <v>34</v>
      </c>
      <c r="B604">
        <v>11.772600000000001</v>
      </c>
    </row>
    <row r="605" spans="1:2" x14ac:dyDescent="0.3">
      <c r="A605" t="s">
        <v>34</v>
      </c>
      <c r="B605">
        <v>13.5806</v>
      </c>
    </row>
    <row r="606" spans="1:2" x14ac:dyDescent="0.3">
      <c r="A606" t="s">
        <v>34</v>
      </c>
      <c r="B606">
        <v>10.976800000000001</v>
      </c>
    </row>
    <row r="607" spans="1:2" x14ac:dyDescent="0.3">
      <c r="A607" t="s">
        <v>34</v>
      </c>
      <c r="B607">
        <v>10.953200000000001</v>
      </c>
    </row>
    <row r="608" spans="1:2" x14ac:dyDescent="0.3">
      <c r="A608" t="s">
        <v>34</v>
      </c>
      <c r="B608">
        <v>11.667400000000001</v>
      </c>
    </row>
    <row r="609" spans="1:2" x14ac:dyDescent="0.3">
      <c r="A609" t="s">
        <v>34</v>
      </c>
      <c r="B609">
        <v>10.202199999999999</v>
      </c>
    </row>
    <row r="610" spans="1:2" x14ac:dyDescent="0.3">
      <c r="A610" t="s">
        <v>34</v>
      </c>
      <c r="B610">
        <v>10.127000000000001</v>
      </c>
    </row>
    <row r="611" spans="1:2" x14ac:dyDescent="0.3">
      <c r="A611" t="s">
        <v>34</v>
      </c>
      <c r="B611">
        <v>9.8529300000000006</v>
      </c>
    </row>
    <row r="612" spans="1:2" x14ac:dyDescent="0.3">
      <c r="A612" t="s">
        <v>34</v>
      </c>
      <c r="B612">
        <v>9.3300800000000006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kamel</dc:creator>
  <cp:lastModifiedBy>mahmoud kamel</cp:lastModifiedBy>
  <dcterms:created xsi:type="dcterms:W3CDTF">2019-07-17T14:29:51Z</dcterms:created>
  <dcterms:modified xsi:type="dcterms:W3CDTF">2019-07-17T16:00:02Z</dcterms:modified>
</cp:coreProperties>
</file>